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2\Creative Europe Programme 2014-2020\COMITOLOGY\2020\Selection Decisions MEDIA\EACEA 21 2019-DDL1\"/>
    </mc:Choice>
  </mc:AlternateContent>
  <bookViews>
    <workbookView xWindow="0" yWindow="0" windowWidth="20490" windowHeight="7620"/>
  </bookViews>
  <sheets>
    <sheet name="Proposed for funding" sheetId="2" r:id="rId1"/>
    <sheet name="By Country - Table" sheetId="10" r:id="rId2"/>
    <sheet name="By Country - Chart" sheetId="11" r:id="rId3"/>
    <sheet name="Level of demand - Table" sheetId="12" r:id="rId4"/>
    <sheet name="Level of demand - Chart" sheetId="13" r:id="rId5"/>
    <sheet name="Stats on third parties &amp; SA" sheetId="7" r:id="rId6"/>
    <sheet name="List of territories per film" sheetId="9" r:id="rId7"/>
  </sheets>
  <definedNames>
    <definedName name="_xlnm._FilterDatabase" localSheetId="6" hidden="1">'List of territories per film'!$A$1:$D$214</definedName>
    <definedName name="_xlnm._FilterDatabase" localSheetId="5" hidden="1">'Stats on third parties &amp; SA'!$A$1:$F$34</definedName>
    <definedName name="_xlnm.Print_Area" localSheetId="6">'List of territories per film'!$A$1:$C$214</definedName>
    <definedName name="_xlnm.Print_Area" localSheetId="5">'Stats on third parties &amp; SA'!$A$1:$Q$34</definedName>
    <definedName name="_xlnm.Print_Titles" localSheetId="6">'List of territories per film'!$1:$1</definedName>
  </definedNames>
  <calcPr calcId="162913"/>
</workbook>
</file>

<file path=xl/calcChain.xml><?xml version="1.0" encoding="utf-8"?>
<calcChain xmlns="http://schemas.openxmlformats.org/spreadsheetml/2006/main">
  <c r="F34" i="7" l="1"/>
  <c r="D34" i="7"/>
</calcChain>
</file>

<file path=xl/sharedStrings.xml><?xml version="1.0" encoding="utf-8"?>
<sst xmlns="http://schemas.openxmlformats.org/spreadsheetml/2006/main" count="847" uniqueCount="139">
  <si>
    <t>#</t>
  </si>
  <si>
    <t>Application Reference Number</t>
  </si>
  <si>
    <t>Country</t>
  </si>
  <si>
    <t>Applicant Organisation</t>
  </si>
  <si>
    <t>Application Title</t>
  </si>
  <si>
    <t>Grant requested</t>
  </si>
  <si>
    <t>617109-CREA-1-2020-1-FR-MED-DISTSEL</t>
  </si>
  <si>
    <t>FR</t>
  </si>
  <si>
    <t>DOC &amp; FILM INTERNATIONAL</t>
  </si>
  <si>
    <t>DEUX</t>
  </si>
  <si>
    <t>617111-CREA-1-2020-1-DE-MED-DISTSEL</t>
  </si>
  <si>
    <t>DE</t>
  </si>
  <si>
    <t>SOLA MEDIA GMBH</t>
  </si>
  <si>
    <t>DIE HEINZELS -  RUCKKEHR DER HEINZELMANNER</t>
  </si>
  <si>
    <t>617113-CREA-1-2020-1-FR-MED-DISTSEL</t>
  </si>
  <si>
    <t>SOCIETE PARISIENNE  DE PRODUCTION</t>
  </si>
  <si>
    <t>OM DET OANDLIGA</t>
  </si>
  <si>
    <t>617117-CREA-1-2020-1-FR-MED-DISTSEL</t>
  </si>
  <si>
    <t>MEMENTO FILMS INTERNATIONAL</t>
  </si>
  <si>
    <t>LA BONNE EPOUSE</t>
  </si>
  <si>
    <t>617118-CREA-1-2020-1-FR-MED-DISTSEL</t>
  </si>
  <si>
    <t>URBAN DISTRIBUTION INTERNATIONAL</t>
  </si>
  <si>
    <t>LE VOYAGE DU PRINCE</t>
  </si>
  <si>
    <t>617119-CREA-1-2020-1-DE-MED-DISTSEL</t>
  </si>
  <si>
    <t>THE MATCH FACTORY GMBH</t>
  </si>
  <si>
    <t>MARTIN EDEN</t>
  </si>
  <si>
    <t>UK</t>
  </si>
  <si>
    <t>617123-CREA-1-2020-1-FR-MED-DISTSEL</t>
  </si>
  <si>
    <t>MK2 FILMS</t>
  </si>
  <si>
    <t>UN DIVAN A TUNIS</t>
  </si>
  <si>
    <t>617124-CREA-1-2020-1-DK-MED-DISTSEL</t>
  </si>
  <si>
    <t>DK</t>
  </si>
  <si>
    <t>TRUSTNORDISK APS</t>
  </si>
  <si>
    <t>HAP</t>
  </si>
  <si>
    <t>617129-CREA-1-2020-1-FR-MED-DISTSEL</t>
  </si>
  <si>
    <t>LE PACTE</t>
  </si>
  <si>
    <t>LA DARONNE</t>
  </si>
  <si>
    <t>HANWAY FILMS LIMITED</t>
  </si>
  <si>
    <t>617131-CREA-1-2020-1-PL-MED-DISTSEL</t>
  </si>
  <si>
    <t>PL</t>
  </si>
  <si>
    <t>NASZEWSKI JAN KRZYSZTOF</t>
  </si>
  <si>
    <t>BOZE CIALO</t>
  </si>
  <si>
    <t>617132-CREA-1-2020-1-FR-MED-DISTSEL</t>
  </si>
  <si>
    <t>FILMS BOUTIQUE</t>
  </si>
  <si>
    <t>ADAM</t>
  </si>
  <si>
    <t>617133-CREA-1-2020-1-UK-MED-DISTSEL</t>
  </si>
  <si>
    <t>FALLING</t>
  </si>
  <si>
    <t>Somme :</t>
  </si>
  <si>
    <t>Total budget</t>
  </si>
  <si>
    <t>Co-financing %</t>
  </si>
  <si>
    <t>Max. EU Grant awarded</t>
  </si>
  <si>
    <t>Territory</t>
  </si>
  <si>
    <t>Level of support for distributors</t>
  </si>
  <si>
    <t>Nb of distributors supported</t>
  </si>
  <si>
    <t>AL</t>
  </si>
  <si>
    <t>AT</t>
  </si>
  <si>
    <t>BA</t>
  </si>
  <si>
    <t>BE</t>
  </si>
  <si>
    <t>BG</t>
  </si>
  <si>
    <t>CZ</t>
  </si>
  <si>
    <t>EE</t>
  </si>
  <si>
    <t>EL</t>
  </si>
  <si>
    <t>ES</t>
  </si>
  <si>
    <t>FI</t>
  </si>
  <si>
    <t>HR</t>
  </si>
  <si>
    <t>HU</t>
  </si>
  <si>
    <t>IE</t>
  </si>
  <si>
    <t>IT</t>
  </si>
  <si>
    <t>LT</t>
  </si>
  <si>
    <t>LU</t>
  </si>
  <si>
    <t>LV</t>
  </si>
  <si>
    <t>ME</t>
  </si>
  <si>
    <t>MK</t>
  </si>
  <si>
    <t>NL</t>
  </si>
  <si>
    <t>NO</t>
  </si>
  <si>
    <t>PT</t>
  </si>
  <si>
    <t>RO</t>
  </si>
  <si>
    <t>RS</t>
  </si>
  <si>
    <t>SE</t>
  </si>
  <si>
    <t>SI</t>
  </si>
  <si>
    <t>SK</t>
  </si>
  <si>
    <t>Level of support for SA</t>
  </si>
  <si>
    <t>Nb of SA supported</t>
  </si>
  <si>
    <t>Total grant</t>
  </si>
  <si>
    <t>DIE HEINZELS - RÜCKKEHR DER HEINZELMÄNNER</t>
  </si>
  <si>
    <t>SOCIETE PARISIENNE DE PRODUCTION (FR)</t>
  </si>
  <si>
    <t>UN DIVAN À TUNIS</t>
  </si>
  <si>
    <t>TITLE</t>
  </si>
  <si>
    <t>TERR</t>
  </si>
  <si>
    <t>DIST</t>
  </si>
  <si>
    <t>SA</t>
  </si>
  <si>
    <t>Third parties (amount)</t>
  </si>
  <si>
    <t>% nb of third</t>
  </si>
  <si>
    <t>%SA/Total</t>
  </si>
  <si>
    <t>ALL - amounts</t>
  </si>
  <si>
    <t>All - nb</t>
  </si>
  <si>
    <t>% HMLCC</t>
  </si>
  <si>
    <t>HCC</t>
  </si>
  <si>
    <t>N/A</t>
  </si>
  <si>
    <t>MCC</t>
  </si>
  <si>
    <t>LCC</t>
  </si>
  <si>
    <t>TOTAL Support</t>
  </si>
  <si>
    <t>Film Title</t>
  </si>
  <si>
    <t>SA Name</t>
  </si>
  <si>
    <t>Film origin</t>
  </si>
  <si>
    <t>Nb of distributors</t>
  </si>
  <si>
    <t xml:space="preserve">Distributors support </t>
  </si>
  <si>
    <t>SA support</t>
  </si>
  <si>
    <t>Total support</t>
  </si>
  <si>
    <t>THE MATCH FACTORY GMBH (DE)</t>
  </si>
  <si>
    <t>NASZEWSKI JAN KRZYSZTOF (PL)</t>
  </si>
  <si>
    <t>LE PACTE (FR)</t>
  </si>
  <si>
    <t>MEMENTO FILMS INTERNATIONAL (FR)</t>
  </si>
  <si>
    <t>HANWAY FILMS LIMITED (UK)</t>
  </si>
  <si>
    <t>SOLA MEDIA GMBH (DE)</t>
  </si>
  <si>
    <t>MK2 FILMS (FR)</t>
  </si>
  <si>
    <t>DOC &amp; FILM INTERNATIONAL (FR)</t>
  </si>
  <si>
    <t>FILMS BOUTIQUE (FR)</t>
  </si>
  <si>
    <t>TRUSTNORDISK APS (DK)</t>
  </si>
  <si>
    <t>URBAN DISTRIBUTION INTERNATIONAL (FR)</t>
  </si>
  <si>
    <t>Total</t>
  </si>
  <si>
    <t>Distribution Selective support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</si>
  <si>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</si>
  <si>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</si>
  <si>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</si>
  <si>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</si>
  <si>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</si>
  <si>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</si>
  <si>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</si>
  <si>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DISTSEL</t>
  </si>
  <si>
    <t>Germany</t>
  </si>
  <si>
    <t>Denmark</t>
  </si>
  <si>
    <t>France</t>
  </si>
  <si>
    <t>Poland</t>
  </si>
  <si>
    <t>United Kingdom</t>
  </si>
  <si>
    <t>Sum:</t>
  </si>
  <si>
    <t>Success rate Grant</t>
  </si>
  <si>
    <t xml:space="preserve">Total </t>
  </si>
  <si>
    <t>DIST/SA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</si>
</sst>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0\ %"/>
    <numFmt numFmtId="165" formatCode="_ * #,##0.00_ ;_ * \-#,##0.00_ ;_ * &quot;-&quot;??_ ;_ @_ "/>
    <numFmt numFmtId="166" formatCode="_-* #,##0.00\ _€_-;\-* #,##0.00\ _€_-;_-* &quot;-&quot;??\ _€_-;_-@_-"/>
    <numFmt numFmtId="167" formatCode="_-* #,##0\ _€_-;\-* #,##0\ _€_-;_-* &quot;-&quot;??\ _€_-;_-@_-"/>
    <numFmt numFmtId="168" formatCode="#,##0_ ;\-#,##0\ "/>
    <numFmt numFmtId="169" formatCode="_ * #,##0_ ;_ * \-#,##0_ ;_ * &quot;-&quot;_ ;_ @_ "/>
    <numFmt numFmtId="170" formatCode="_ [$€-80C]\ * #,##0.00_ ;_ [$€-80C]\ * \-#,##0.00_ ;_ [$€-80C]\ * &quot;-&quot;??_ ;_ @_ "/>
    <numFmt numFmtId="171" formatCode="_-* #,##0_-;\-* #,##0_-;_-* &quot;-&quot;??_-;_-@_-"/>
    <numFmt numFmtId="172" formatCode="0.0%"/>
    <numFmt numFmtId="173" formatCode="#,##0%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3" fillId="2" borderId="0" xfId="0" applyFont="1" applyFill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6" fillId="5" borderId="3" xfId="1" applyFont="1" applyFill="1" applyBorder="1" applyAlignment="1">
      <alignment wrapText="1"/>
    </xf>
    <xf numFmtId="165" fontId="7" fillId="5" borderId="3" xfId="2" applyNumberFormat="1" applyFont="1" applyFill="1" applyBorder="1" applyAlignment="1">
      <alignment wrapText="1"/>
    </xf>
    <xf numFmtId="0" fontId="8" fillId="5" borderId="3" xfId="1" applyFont="1" applyFill="1" applyBorder="1" applyAlignment="1">
      <alignment wrapText="1"/>
    </xf>
    <xf numFmtId="0" fontId="2" fillId="0" borderId="0" xfId="3" applyAlignment="1">
      <alignment horizontal="center" vertical="center" wrapText="1"/>
    </xf>
    <xf numFmtId="165" fontId="0" fillId="0" borderId="3" xfId="6" applyNumberFormat="1" applyFont="1" applyBorder="1"/>
    <xf numFmtId="0" fontId="2" fillId="0" borderId="3" xfId="3" applyBorder="1"/>
    <xf numFmtId="0" fontId="2" fillId="0" borderId="0" xfId="3"/>
    <xf numFmtId="0" fontId="6" fillId="0" borderId="3" xfId="3" applyFont="1" applyFill="1" applyBorder="1"/>
    <xf numFmtId="165" fontId="6" fillId="0" borderId="3" xfId="6" applyNumberFormat="1" applyFont="1" applyBorder="1"/>
    <xf numFmtId="165" fontId="0" fillId="0" borderId="0" xfId="6" applyNumberFormat="1" applyFont="1"/>
    <xf numFmtId="166" fontId="2" fillId="0" borderId="3" xfId="3" applyNumberFormat="1" applyBorder="1"/>
    <xf numFmtId="168" fontId="2" fillId="0" borderId="3" xfId="3" applyNumberFormat="1" applyBorder="1"/>
    <xf numFmtId="166" fontId="6" fillId="0" borderId="3" xfId="3" applyNumberFormat="1" applyFont="1" applyFill="1" applyBorder="1"/>
    <xf numFmtId="168" fontId="6" fillId="0" borderId="3" xfId="3" applyNumberFormat="1" applyFont="1" applyFill="1" applyBorder="1"/>
    <xf numFmtId="0" fontId="6" fillId="0" borderId="3" xfId="3" applyFont="1" applyBorder="1" applyAlignment="1">
      <alignment wrapText="1"/>
    </xf>
    <xf numFmtId="0" fontId="6" fillId="0" borderId="3" xfId="3" applyFont="1" applyBorder="1"/>
    <xf numFmtId="0" fontId="2" fillId="0" borderId="3" xfId="1" applyBorder="1"/>
    <xf numFmtId="0" fontId="2" fillId="0" borderId="0" xfId="1"/>
    <xf numFmtId="0" fontId="6" fillId="5" borderId="3" xfId="1" applyFont="1" applyFill="1" applyBorder="1"/>
    <xf numFmtId="167" fontId="6" fillId="0" borderId="0" xfId="2" applyNumberFormat="1" applyFont="1"/>
    <xf numFmtId="0" fontId="6" fillId="0" borderId="0" xfId="1" applyFont="1"/>
    <xf numFmtId="0" fontId="6" fillId="0" borderId="3" xfId="1" applyFont="1" applyBorder="1"/>
    <xf numFmtId="14" fontId="2" fillId="0" borderId="3" xfId="1" applyNumberFormat="1" applyBorder="1"/>
    <xf numFmtId="0" fontId="2" fillId="0" borderId="12" xfId="3" applyBorder="1"/>
    <xf numFmtId="166" fontId="0" fillId="0" borderId="13" xfId="6" applyNumberFormat="1" applyFont="1" applyBorder="1"/>
    <xf numFmtId="1" fontId="0" fillId="0" borderId="14" xfId="7" applyNumberFormat="1" applyFont="1" applyBorder="1"/>
    <xf numFmtId="9" fontId="10" fillId="0" borderId="15" xfId="7" applyFont="1" applyBorder="1"/>
    <xf numFmtId="166" fontId="0" fillId="0" borderId="16" xfId="4" applyFont="1" applyBorder="1"/>
    <xf numFmtId="0" fontId="2" fillId="0" borderId="17" xfId="3" applyBorder="1"/>
    <xf numFmtId="0" fontId="2" fillId="0" borderId="18" xfId="3" applyBorder="1" applyAlignment="1">
      <alignment horizontal="right"/>
    </xf>
    <xf numFmtId="165" fontId="0" fillId="0" borderId="13" xfId="4" applyNumberFormat="1" applyFont="1" applyBorder="1"/>
    <xf numFmtId="165" fontId="0" fillId="0" borderId="14" xfId="4" applyNumberFormat="1" applyFont="1" applyBorder="1"/>
    <xf numFmtId="9" fontId="6" fillId="0" borderId="19" xfId="3" applyNumberFormat="1" applyFont="1" applyBorder="1" applyAlignment="1">
      <alignment horizontal="center"/>
    </xf>
    <xf numFmtId="166" fontId="0" fillId="0" borderId="20" xfId="6" applyNumberFormat="1" applyFont="1" applyBorder="1"/>
    <xf numFmtId="1" fontId="0" fillId="0" borderId="21" xfId="7" applyNumberFormat="1" applyFont="1" applyBorder="1"/>
    <xf numFmtId="166" fontId="0" fillId="0" borderId="20" xfId="4" applyFont="1" applyBorder="1"/>
    <xf numFmtId="0" fontId="2" fillId="0" borderId="21" xfId="3" applyBorder="1"/>
    <xf numFmtId="0" fontId="2" fillId="0" borderId="12" xfId="3" applyBorder="1" applyAlignment="1">
      <alignment horizontal="right"/>
    </xf>
    <xf numFmtId="165" fontId="0" fillId="0" borderId="20" xfId="4" applyNumberFormat="1" applyFont="1" applyBorder="1"/>
    <xf numFmtId="165" fontId="0" fillId="0" borderId="21" xfId="4" applyNumberFormat="1" applyFont="1" applyBorder="1"/>
    <xf numFmtId="9" fontId="6" fillId="0" borderId="15" xfId="3" applyNumberFormat="1" applyFont="1" applyBorder="1" applyAlignment="1">
      <alignment horizontal="center"/>
    </xf>
    <xf numFmtId="0" fontId="2" fillId="0" borderId="22" xfId="3" applyBorder="1"/>
    <xf numFmtId="166" fontId="0" fillId="0" borderId="23" xfId="6" applyNumberFormat="1" applyFont="1" applyBorder="1"/>
    <xf numFmtId="1" fontId="0" fillId="0" borderId="24" xfId="7" applyNumberFormat="1" applyFont="1" applyBorder="1"/>
    <xf numFmtId="9" fontId="10" fillId="0" borderId="25" xfId="7" applyFont="1" applyBorder="1"/>
    <xf numFmtId="166" fontId="0" fillId="0" borderId="26" xfId="4" applyFont="1" applyBorder="1"/>
    <xf numFmtId="0" fontId="2" fillId="0" borderId="27" xfId="3" applyBorder="1"/>
    <xf numFmtId="0" fontId="2" fillId="0" borderId="22" xfId="3" applyBorder="1" applyAlignment="1">
      <alignment horizontal="right"/>
    </xf>
    <xf numFmtId="165" fontId="0" fillId="0" borderId="23" xfId="4" applyNumberFormat="1" applyFont="1" applyBorder="1"/>
    <xf numFmtId="165" fontId="0" fillId="0" borderId="24" xfId="4" applyNumberFormat="1" applyFont="1" applyBorder="1"/>
    <xf numFmtId="9" fontId="6" fillId="0" borderId="25" xfId="3" applyNumberFormat="1" applyFont="1" applyBorder="1" applyAlignment="1">
      <alignment horizontal="center"/>
    </xf>
    <xf numFmtId="171" fontId="6" fillId="0" borderId="10" xfId="3" applyNumberFormat="1" applyFont="1" applyBorder="1"/>
    <xf numFmtId="166" fontId="6" fillId="0" borderId="8" xfId="4" applyFont="1" applyBorder="1"/>
    <xf numFmtId="1" fontId="6" fillId="0" borderId="9" xfId="7" applyNumberFormat="1" applyFont="1" applyBorder="1"/>
    <xf numFmtId="9" fontId="6" fillId="0" borderId="7" xfId="7" applyFont="1" applyBorder="1"/>
    <xf numFmtId="0" fontId="6" fillId="0" borderId="9" xfId="3" applyFont="1" applyBorder="1"/>
    <xf numFmtId="172" fontId="6" fillId="0" borderId="10" xfId="3" applyNumberFormat="1" applyFont="1" applyBorder="1"/>
    <xf numFmtId="165" fontId="6" fillId="0" borderId="8" xfId="4" applyNumberFormat="1" applyFont="1" applyBorder="1"/>
    <xf numFmtId="165" fontId="6" fillId="0" borderId="9" xfId="4" applyNumberFormat="1" applyFont="1" applyBorder="1"/>
    <xf numFmtId="9" fontId="6" fillId="0" borderId="7" xfId="3" applyNumberFormat="1" applyFont="1" applyBorder="1" applyAlignment="1">
      <alignment horizontal="center"/>
    </xf>
    <xf numFmtId="167" fontId="0" fillId="0" borderId="0" xfId="4" applyNumberFormat="1" applyFont="1"/>
    <xf numFmtId="9" fontId="0" fillId="0" borderId="0" xfId="7" applyFont="1"/>
    <xf numFmtId="170" fontId="0" fillId="0" borderId="0" xfId="4" applyNumberFormat="1" applyFont="1"/>
    <xf numFmtId="165" fontId="0" fillId="0" borderId="0" xfId="4" applyNumberFormat="1" applyFont="1"/>
    <xf numFmtId="0" fontId="2" fillId="0" borderId="0" xfId="3" applyAlignment="1">
      <alignment horizontal="center"/>
    </xf>
    <xf numFmtId="0" fontId="0" fillId="0" borderId="3" xfId="0" applyFont="1" applyBorder="1" applyAlignment="1">
      <alignment wrapText="1"/>
    </xf>
    <xf numFmtId="9" fontId="0" fillId="0" borderId="3" xfId="7" applyFont="1" applyBorder="1" applyAlignment="1">
      <alignment wrapText="1"/>
    </xf>
    <xf numFmtId="1" fontId="1" fillId="0" borderId="3" xfId="7" applyNumberFormat="1" applyFont="1" applyBorder="1" applyAlignment="1">
      <alignment wrapText="1"/>
    </xf>
    <xf numFmtId="0" fontId="6" fillId="0" borderId="0" xfId="3" applyFont="1"/>
    <xf numFmtId="0" fontId="6" fillId="0" borderId="3" xfId="3" applyFont="1" applyFill="1" applyBorder="1" applyAlignment="1">
      <alignment wrapText="1"/>
    </xf>
    <xf numFmtId="166" fontId="1" fillId="0" borderId="3" xfId="4" applyNumberFormat="1" applyFont="1" applyBorder="1" applyAlignment="1">
      <alignment wrapText="1"/>
    </xf>
    <xf numFmtId="166" fontId="1" fillId="0" borderId="3" xfId="3" applyNumberFormat="1" applyFont="1" applyBorder="1" applyAlignment="1">
      <alignment wrapText="1"/>
    </xf>
    <xf numFmtId="166" fontId="6" fillId="0" borderId="0" xfId="3" applyNumberFormat="1" applyFont="1"/>
    <xf numFmtId="0" fontId="3" fillId="2" borderId="0" xfId="8" applyFont="1" applyFill="1" applyAlignment="1">
      <alignment horizontal="left"/>
    </xf>
    <xf numFmtId="49" fontId="11" fillId="2" borderId="28" xfId="8" applyNumberFormat="1" applyFont="1" applyFill="1" applyBorder="1" applyAlignment="1">
      <alignment horizontal="left"/>
    </xf>
    <xf numFmtId="1" fontId="11" fillId="2" borderId="28" xfId="8" applyNumberFormat="1" applyFont="1" applyFill="1" applyBorder="1" applyAlignment="1">
      <alignment horizontal="center"/>
    </xf>
    <xf numFmtId="49" fontId="4" fillId="3" borderId="1" xfId="8" applyNumberFormat="1" applyFont="1" applyFill="1" applyBorder="1" applyAlignment="1">
      <alignment horizontal="center"/>
    </xf>
    <xf numFmtId="49" fontId="4" fillId="3" borderId="1" xfId="8" applyNumberFormat="1" applyFont="1" applyFill="1" applyBorder="1" applyAlignment="1">
      <alignment horizontal="center" vertical="center" wrapText="1"/>
    </xf>
    <xf numFmtId="49" fontId="4" fillId="3" borderId="1" xfId="8" applyNumberFormat="1" applyFont="1" applyFill="1" applyBorder="1" applyAlignment="1">
      <alignment horizontal="center" wrapText="1"/>
    </xf>
    <xf numFmtId="49" fontId="5" fillId="4" borderId="2" xfId="8" applyNumberFormat="1" applyFont="1" applyFill="1" applyBorder="1" applyAlignment="1">
      <alignment horizontal="center"/>
    </xf>
    <xf numFmtId="0" fontId="5" fillId="4" borderId="2" xfId="8" applyFont="1" applyFill="1" applyBorder="1" applyAlignment="1">
      <alignment horizontal="center" vertical="center"/>
    </xf>
    <xf numFmtId="49" fontId="5" fillId="4" borderId="2" xfId="8" applyNumberFormat="1" applyFont="1" applyFill="1" applyBorder="1" applyAlignment="1">
      <alignment horizontal="left"/>
    </xf>
    <xf numFmtId="1" fontId="5" fillId="4" borderId="2" xfId="8" applyNumberFormat="1" applyFont="1" applyFill="1" applyBorder="1" applyAlignment="1">
      <alignment horizontal="center"/>
    </xf>
    <xf numFmtId="0" fontId="5" fillId="4" borderId="2" xfId="8" applyFont="1" applyFill="1" applyBorder="1" applyAlignment="1">
      <alignment horizontal="center"/>
    </xf>
    <xf numFmtId="173" fontId="12" fillId="4" borderId="2" xfId="8" applyNumberFormat="1" applyFont="1" applyFill="1" applyBorder="1" applyAlignment="1">
      <alignment horizontal="center"/>
    </xf>
    <xf numFmtId="49" fontId="5" fillId="2" borderId="2" xfId="8" applyNumberFormat="1" applyFont="1" applyFill="1" applyBorder="1" applyAlignment="1">
      <alignment horizontal="center"/>
    </xf>
    <xf numFmtId="0" fontId="5" fillId="2" borderId="2" xfId="8" applyFont="1" applyFill="1" applyBorder="1" applyAlignment="1">
      <alignment horizontal="center" vertical="center"/>
    </xf>
    <xf numFmtId="49" fontId="5" fillId="2" borderId="2" xfId="8" applyNumberFormat="1" applyFont="1" applyFill="1" applyBorder="1" applyAlignment="1">
      <alignment horizontal="left"/>
    </xf>
    <xf numFmtId="1" fontId="5" fillId="2" borderId="2" xfId="8" applyNumberFormat="1" applyFont="1" applyFill="1" applyBorder="1" applyAlignment="1">
      <alignment horizontal="center"/>
    </xf>
    <xf numFmtId="0" fontId="5" fillId="2" borderId="2" xfId="8" applyFont="1" applyFill="1" applyBorder="1" applyAlignment="1">
      <alignment horizontal="center"/>
    </xf>
    <xf numFmtId="173" fontId="12" fillId="2" borderId="2" xfId="8" applyNumberFormat="1" applyFont="1" applyFill="1" applyBorder="1" applyAlignment="1">
      <alignment horizontal="center"/>
    </xf>
    <xf numFmtId="0" fontId="5" fillId="2" borderId="2" xfId="8" applyFont="1" applyFill="1" applyBorder="1" applyAlignment="1">
      <alignment horizontal="left" vertical="center"/>
    </xf>
    <xf numFmtId="49" fontId="13" fillId="2" borderId="2" xfId="8" applyNumberFormat="1" applyFont="1" applyFill="1" applyBorder="1" applyAlignment="1">
      <alignment horizontal="right" vertical="center"/>
    </xf>
    <xf numFmtId="1" fontId="13" fillId="2" borderId="2" xfId="8" applyNumberFormat="1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173" fontId="14" fillId="2" borderId="2" xfId="8" applyNumberFormat="1" applyFont="1" applyFill="1" applyBorder="1" applyAlignment="1">
      <alignment horizontal="center" vertical="center"/>
    </xf>
    <xf numFmtId="0" fontId="9" fillId="0" borderId="0" xfId="8"/>
    <xf numFmtId="4" fontId="5" fillId="4" borderId="2" xfId="8" applyNumberFormat="1" applyFont="1" applyFill="1" applyBorder="1" applyAlignment="1">
      <alignment horizontal="center"/>
    </xf>
    <xf numFmtId="4" fontId="5" fillId="2" borderId="2" xfId="8" applyNumberFormat="1" applyFont="1" applyFill="1" applyBorder="1" applyAlignment="1">
      <alignment horizontal="center"/>
    </xf>
    <xf numFmtId="173" fontId="14" fillId="2" borderId="2" xfId="8" applyNumberFormat="1" applyFont="1" applyFill="1" applyBorder="1" applyAlignment="1">
      <alignment horizontal="center"/>
    </xf>
    <xf numFmtId="166" fontId="2" fillId="0" borderId="3" xfId="3" applyNumberFormat="1" applyBorder="1" applyAlignment="1">
      <alignment horizontal="right"/>
    </xf>
    <xf numFmtId="166" fontId="6" fillId="0" borderId="3" xfId="3" applyNumberFormat="1" applyFont="1" applyFill="1" applyBorder="1" applyAlignment="1">
      <alignment horizontal="right"/>
    </xf>
    <xf numFmtId="165" fontId="0" fillId="0" borderId="0" xfId="6" applyNumberFormat="1" applyFont="1" applyAlignment="1">
      <alignment horizontal="right"/>
    </xf>
    <xf numFmtId="165" fontId="7" fillId="5" borderId="3" xfId="2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wrapText="1"/>
    </xf>
    <xf numFmtId="9" fontId="6" fillId="5" borderId="3" xfId="7" applyFont="1" applyFill="1" applyBorder="1" applyAlignment="1">
      <alignment wrapText="1"/>
    </xf>
    <xf numFmtId="170" fontId="6" fillId="5" borderId="3" xfId="4" applyNumberFormat="1" applyFont="1" applyFill="1" applyBorder="1" applyAlignment="1">
      <alignment wrapText="1"/>
    </xf>
    <xf numFmtId="0" fontId="6" fillId="5" borderId="3" xfId="3" applyFont="1" applyFill="1" applyBorder="1" applyAlignment="1">
      <alignment wrapText="1"/>
    </xf>
    <xf numFmtId="0" fontId="6" fillId="5" borderId="4" xfId="3" applyFont="1" applyFill="1" applyBorder="1" applyAlignment="1">
      <alignment horizontal="center" vertical="center" wrapText="1"/>
    </xf>
    <xf numFmtId="169" fontId="10" fillId="5" borderId="7" xfId="5" applyNumberFormat="1" applyFont="1" applyFill="1" applyBorder="1" applyAlignment="1">
      <alignment horizontal="center" vertical="center" wrapText="1"/>
    </xf>
    <xf numFmtId="170" fontId="10" fillId="5" borderId="10" xfId="4" applyNumberFormat="1" applyFont="1" applyFill="1" applyBorder="1" applyAlignment="1">
      <alignment horizontal="center" vertical="center" wrapText="1"/>
    </xf>
    <xf numFmtId="165" fontId="10" fillId="5" borderId="5" xfId="4" applyNumberFormat="1" applyFont="1" applyFill="1" applyBorder="1" applyAlignment="1">
      <alignment horizontal="center" vertical="center" wrapText="1"/>
    </xf>
    <xf numFmtId="165" fontId="10" fillId="5" borderId="6" xfId="4" applyNumberFormat="1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center" vertical="center" wrapText="1"/>
    </xf>
    <xf numFmtId="49" fontId="11" fillId="2" borderId="28" xfId="8" applyNumberFormat="1" applyFont="1" applyFill="1" applyBorder="1" applyAlignment="1">
      <alignment horizontal="left"/>
    </xf>
    <xf numFmtId="167" fontId="10" fillId="5" borderId="5" xfId="4" applyNumberFormat="1" applyFont="1" applyFill="1" applyBorder="1" applyAlignment="1">
      <alignment horizontal="center" vertical="center" wrapText="1"/>
    </xf>
    <xf numFmtId="167" fontId="10" fillId="5" borderId="6" xfId="4" applyNumberFormat="1" applyFont="1" applyFill="1" applyBorder="1" applyAlignment="1">
      <alignment horizontal="center" vertical="center" wrapText="1"/>
    </xf>
    <xf numFmtId="170" fontId="10" fillId="5" borderId="8" xfId="4" applyNumberFormat="1" applyFont="1" applyFill="1" applyBorder="1" applyAlignment="1">
      <alignment horizontal="center" vertical="center" wrapText="1"/>
    </xf>
    <xf numFmtId="170" fontId="10" fillId="5" borderId="9" xfId="4" applyNumberFormat="1" applyFont="1" applyFill="1" applyBorder="1" applyAlignment="1">
      <alignment horizontal="center" vertical="center" wrapText="1"/>
    </xf>
  </cellXfs>
  <cellStyles count="9">
    <cellStyle name="Comma 2 3 2" xfId="5"/>
    <cellStyle name="Comma 2 5" xfId="4"/>
    <cellStyle name="Comma 4 2" xfId="2"/>
    <cellStyle name="Comma 6" xfId="6"/>
    <cellStyle name="Normal" xfId="0" builtinId="0"/>
    <cellStyle name="Normal 11 2" xfId="1"/>
    <cellStyle name="Normal 14" xfId="3"/>
    <cellStyle name="Normal 2" xfId="8"/>
    <cellStyle name="Percent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237998</xdr:colOff>
      <xdr:row>2</xdr:row>
      <xdr:rowOff>123952</xdr:rowOff>
    </xdr:from>
    <xdr:to>
      <xdr:col>4</xdr:col>
      <xdr:colOff>1438402</xdr:colOff>
      <xdr:row>2</xdr:row>
      <xdr:rowOff>5029200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998" y="390652"/>
          <a:ext cx="8506079" cy="4905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237998</xdr:colOff>
      <xdr:row>2</xdr:row>
      <xdr:rowOff>114300</xdr:rowOff>
    </xdr:from>
    <xdr:to>
      <xdr:col>4</xdr:col>
      <xdr:colOff>1428750</xdr:colOff>
      <xdr:row>2</xdr:row>
      <xdr:rowOff>5019548</xdr:rowOff>
    </xdr:to>
    <xdr:pic>
      <xdr:nvPicPr>
        <xdr:cNvPr id="2" name="Picture 2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998" y="381000"/>
          <a:ext cx="8505952" cy="4905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/>
  </sheetViews>
  <sheetFormatPr defaultRowHeight="12.75" x14ac:dyDescent="0.2"/>
  <cols>
    <col min="1" max="1" width="0.85546875" customWidth="1"/>
    <col min="2" max="2" width="3.140625" customWidth="1"/>
    <col min="3" max="3" width="36.140625" customWidth="1"/>
    <col min="4" max="4" width="7.140625" customWidth="1"/>
    <col min="5" max="5" width="22.7109375" customWidth="1"/>
    <col min="6" max="6" width="17.7109375" customWidth="1"/>
    <col min="7" max="7" width="11.7109375" customWidth="1"/>
    <col min="8" max="8" width="10" customWidth="1"/>
    <col min="9" max="9" width="9.140625" customWidth="1"/>
    <col min="10" max="10" width="10.140625" customWidth="1"/>
    <col min="11" max="11" width="4.7109375" customWidth="1"/>
  </cols>
  <sheetData>
    <row r="1" spans="2:10" s="1" customFormat="1" ht="7.5" customHeight="1" x14ac:dyDescent="0.15"/>
    <row r="2" spans="2:10" s="1" customFormat="1" ht="36.75" customHeight="1" x14ac:dyDescent="0.15"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48</v>
      </c>
      <c r="H2" s="15" t="s">
        <v>5</v>
      </c>
      <c r="I2" s="15" t="s">
        <v>49</v>
      </c>
      <c r="J2" s="15" t="s">
        <v>50</v>
      </c>
    </row>
    <row r="3" spans="2:10" s="1" customFormat="1" ht="24.6" customHeight="1" x14ac:dyDescent="0.15">
      <c r="B3" s="2">
        <v>1</v>
      </c>
      <c r="C3" s="3" t="s">
        <v>6</v>
      </c>
      <c r="D3" s="4" t="s">
        <v>7</v>
      </c>
      <c r="E3" s="5" t="s">
        <v>8</v>
      </c>
      <c r="F3" s="5" t="s">
        <v>9</v>
      </c>
      <c r="G3" s="6">
        <v>651899</v>
      </c>
      <c r="H3" s="6">
        <v>323699</v>
      </c>
      <c r="I3" s="16">
        <v>0.49654777810673101</v>
      </c>
      <c r="J3" s="6">
        <v>323698.5</v>
      </c>
    </row>
    <row r="4" spans="2:10" s="1" customFormat="1" ht="35.1" customHeight="1" x14ac:dyDescent="0.15">
      <c r="B4" s="7">
        <v>2</v>
      </c>
      <c r="C4" s="8" t="s">
        <v>10</v>
      </c>
      <c r="D4" s="9" t="s">
        <v>11</v>
      </c>
      <c r="E4" s="10" t="s">
        <v>12</v>
      </c>
      <c r="F4" s="10" t="s">
        <v>13</v>
      </c>
      <c r="G4" s="11">
        <v>1428165</v>
      </c>
      <c r="H4" s="11">
        <v>612968</v>
      </c>
      <c r="I4" s="17">
        <v>0.42919970731673202</v>
      </c>
      <c r="J4" s="11">
        <v>612968</v>
      </c>
    </row>
    <row r="5" spans="2:10" s="1" customFormat="1" ht="24.6" customHeight="1" x14ac:dyDescent="0.15">
      <c r="B5" s="2">
        <v>3</v>
      </c>
      <c r="C5" s="3" t="s">
        <v>14</v>
      </c>
      <c r="D5" s="4" t="s">
        <v>7</v>
      </c>
      <c r="E5" s="5" t="s">
        <v>15</v>
      </c>
      <c r="F5" s="5" t="s">
        <v>16</v>
      </c>
      <c r="G5" s="6">
        <v>865278</v>
      </c>
      <c r="H5" s="6">
        <v>423341</v>
      </c>
      <c r="I5" s="16">
        <v>0.48925432057673901</v>
      </c>
      <c r="J5" s="6">
        <v>394341</v>
      </c>
    </row>
    <row r="6" spans="2:10" s="1" customFormat="1" ht="24.6" customHeight="1" x14ac:dyDescent="0.15">
      <c r="B6" s="7">
        <v>4</v>
      </c>
      <c r="C6" s="8" t="s">
        <v>17</v>
      </c>
      <c r="D6" s="9" t="s">
        <v>7</v>
      </c>
      <c r="E6" s="10" t="s">
        <v>18</v>
      </c>
      <c r="F6" s="10" t="s">
        <v>19</v>
      </c>
      <c r="G6" s="11">
        <v>1228939</v>
      </c>
      <c r="H6" s="11">
        <v>569182</v>
      </c>
      <c r="I6" s="17">
        <v>0.46314910666843501</v>
      </c>
      <c r="J6" s="11">
        <v>569182</v>
      </c>
    </row>
    <row r="7" spans="2:10" s="1" customFormat="1" ht="24.6" customHeight="1" x14ac:dyDescent="0.15">
      <c r="B7" s="2">
        <v>5</v>
      </c>
      <c r="C7" s="3" t="s">
        <v>20</v>
      </c>
      <c r="D7" s="4" t="s">
        <v>7</v>
      </c>
      <c r="E7" s="5" t="s">
        <v>21</v>
      </c>
      <c r="F7" s="5" t="s">
        <v>22</v>
      </c>
      <c r="G7" s="6">
        <v>541561</v>
      </c>
      <c r="H7" s="6">
        <v>270778</v>
      </c>
      <c r="I7" s="16">
        <v>0.49999538371485402</v>
      </c>
      <c r="J7" s="6">
        <v>270778</v>
      </c>
    </row>
    <row r="8" spans="2:10" s="1" customFormat="1" ht="24.6" customHeight="1" x14ac:dyDescent="0.15">
      <c r="B8" s="7">
        <v>6</v>
      </c>
      <c r="C8" s="8" t="s">
        <v>23</v>
      </c>
      <c r="D8" s="9" t="s">
        <v>11</v>
      </c>
      <c r="E8" s="10" t="s">
        <v>24</v>
      </c>
      <c r="F8" s="10" t="s">
        <v>25</v>
      </c>
      <c r="G8" s="11">
        <v>447105</v>
      </c>
      <c r="H8" s="11">
        <v>223550</v>
      </c>
      <c r="I8" s="17">
        <v>0.49999440847228299</v>
      </c>
      <c r="J8" s="11">
        <v>223550</v>
      </c>
    </row>
    <row r="9" spans="2:10" s="1" customFormat="1" ht="18.2" customHeight="1" x14ac:dyDescent="0.15">
      <c r="B9" s="2">
        <v>7</v>
      </c>
      <c r="C9" s="3" t="s">
        <v>27</v>
      </c>
      <c r="D9" s="4" t="s">
        <v>7</v>
      </c>
      <c r="E9" s="5" t="s">
        <v>28</v>
      </c>
      <c r="F9" s="5" t="s">
        <v>29</v>
      </c>
      <c r="G9" s="6">
        <v>739972</v>
      </c>
      <c r="H9" s="6">
        <v>369859</v>
      </c>
      <c r="I9" s="16">
        <v>0.49982837188434198</v>
      </c>
      <c r="J9" s="6">
        <v>369859</v>
      </c>
    </row>
    <row r="10" spans="2:10" s="1" customFormat="1" ht="18.2" customHeight="1" x14ac:dyDescent="0.15">
      <c r="B10" s="7">
        <v>8</v>
      </c>
      <c r="C10" s="8" t="s">
        <v>30</v>
      </c>
      <c r="D10" s="9" t="s">
        <v>31</v>
      </c>
      <c r="E10" s="10" t="s">
        <v>32</v>
      </c>
      <c r="F10" s="10" t="s">
        <v>33</v>
      </c>
      <c r="G10" s="11">
        <v>454077</v>
      </c>
      <c r="H10" s="11">
        <v>226836</v>
      </c>
      <c r="I10" s="17">
        <v>0.49955404039403001</v>
      </c>
      <c r="J10" s="11">
        <v>226836</v>
      </c>
    </row>
    <row r="11" spans="2:10" s="1" customFormat="1" ht="18.2" customHeight="1" x14ac:dyDescent="0.15">
      <c r="B11" s="2">
        <v>9</v>
      </c>
      <c r="C11" s="3" t="s">
        <v>34</v>
      </c>
      <c r="D11" s="4" t="s">
        <v>7</v>
      </c>
      <c r="E11" s="5" t="s">
        <v>35</v>
      </c>
      <c r="F11" s="5" t="s">
        <v>36</v>
      </c>
      <c r="G11" s="6">
        <v>680732</v>
      </c>
      <c r="H11" s="6">
        <v>340366</v>
      </c>
      <c r="I11" s="16">
        <v>0.5</v>
      </c>
      <c r="J11" s="6">
        <v>340365.5</v>
      </c>
    </row>
    <row r="12" spans="2:10" s="1" customFormat="1" ht="24.6" customHeight="1" x14ac:dyDescent="0.15">
      <c r="B12" s="7">
        <v>10</v>
      </c>
      <c r="C12" s="8" t="s">
        <v>38</v>
      </c>
      <c r="D12" s="9" t="s">
        <v>39</v>
      </c>
      <c r="E12" s="10" t="s">
        <v>40</v>
      </c>
      <c r="F12" s="10" t="s">
        <v>41</v>
      </c>
      <c r="G12" s="11">
        <v>712498</v>
      </c>
      <c r="H12" s="11">
        <v>347967</v>
      </c>
      <c r="I12" s="17">
        <v>0.48837610772240803</v>
      </c>
      <c r="J12" s="11">
        <v>347967</v>
      </c>
    </row>
    <row r="13" spans="2:10" s="1" customFormat="1" ht="18.2" customHeight="1" x14ac:dyDescent="0.15">
      <c r="B13" s="2">
        <v>11</v>
      </c>
      <c r="C13" s="3" t="s">
        <v>42</v>
      </c>
      <c r="D13" s="4" t="s">
        <v>7</v>
      </c>
      <c r="E13" s="5" t="s">
        <v>43</v>
      </c>
      <c r="F13" s="5" t="s">
        <v>44</v>
      </c>
      <c r="G13" s="6">
        <v>561937</v>
      </c>
      <c r="H13" s="6">
        <v>280838.5</v>
      </c>
      <c r="I13" s="16">
        <v>0.499768657340592</v>
      </c>
      <c r="J13" s="6">
        <v>280838.5</v>
      </c>
    </row>
    <row r="14" spans="2:10" s="1" customFormat="1" ht="18.2" customHeight="1" x14ac:dyDescent="0.15">
      <c r="B14" s="7">
        <v>12</v>
      </c>
      <c r="C14" s="8" t="s">
        <v>45</v>
      </c>
      <c r="D14" s="9" t="s">
        <v>26</v>
      </c>
      <c r="E14" s="10" t="s">
        <v>37</v>
      </c>
      <c r="F14" s="10" t="s">
        <v>46</v>
      </c>
      <c r="G14" s="11">
        <v>1744970</v>
      </c>
      <c r="H14" s="11">
        <v>825908</v>
      </c>
      <c r="I14" s="17">
        <v>0.47330785056476599</v>
      </c>
      <c r="J14" s="11">
        <v>825908</v>
      </c>
    </row>
    <row r="15" spans="2:10" s="1" customFormat="1" ht="18.2" customHeight="1" x14ac:dyDescent="0.15">
      <c r="B15" s="12"/>
      <c r="C15" s="12"/>
      <c r="D15" s="12"/>
      <c r="E15" s="12"/>
      <c r="F15" s="12"/>
      <c r="G15" s="12"/>
      <c r="H15" s="12"/>
      <c r="I15" s="13" t="s">
        <v>47</v>
      </c>
      <c r="J15" s="18">
        <v>4786291.5</v>
      </c>
    </row>
    <row r="16" spans="2:10" s="1" customFormat="1" ht="28.7" customHeight="1" x14ac:dyDescent="0.15"/>
  </sheetData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2.75" x14ac:dyDescent="0.2"/>
  <cols>
    <col min="1" max="1" width="11.5703125" style="115" customWidth="1"/>
    <col min="2" max="2" width="10.5703125" style="115" customWidth="1"/>
    <col min="3" max="3" width="19.140625" style="115" customWidth="1"/>
    <col min="4" max="4" width="8.5703125" style="115" customWidth="1"/>
    <col min="5" max="5" width="12.85546875" style="115" customWidth="1"/>
    <col min="6" max="6" width="11.5703125" style="115" customWidth="1"/>
    <col min="7" max="7" width="9.5703125" style="115" customWidth="1"/>
    <col min="8" max="8" width="4.7109375" style="115" customWidth="1"/>
    <col min="9" max="16384" width="9.140625" style="115"/>
  </cols>
  <sheetData>
    <row r="1" spans="1:7" s="92" customFormat="1" ht="14.85" customHeight="1" x14ac:dyDescent="0.15"/>
    <row r="2" spans="1:7" s="92" customFormat="1" ht="15.95" customHeight="1" x14ac:dyDescent="0.25">
      <c r="A2" s="93" t="s">
        <v>121</v>
      </c>
      <c r="G2" s="94">
        <v>2020</v>
      </c>
    </row>
    <row r="3" spans="1:7" s="92" customFormat="1" ht="6.95" customHeight="1" x14ac:dyDescent="0.15"/>
    <row r="4" spans="1:7" s="92" customFormat="1" ht="34.15" customHeight="1" x14ac:dyDescent="0.2">
      <c r="A4" s="95" t="s">
        <v>122</v>
      </c>
      <c r="B4" s="96" t="s">
        <v>123</v>
      </c>
      <c r="C4" s="95" t="s">
        <v>124</v>
      </c>
      <c r="D4" s="97" t="s">
        <v>125</v>
      </c>
      <c r="E4" s="97" t="s">
        <v>126</v>
      </c>
      <c r="F4" s="97" t="s">
        <v>127</v>
      </c>
      <c r="G4" s="97" t="s">
        <v>128</v>
      </c>
    </row>
    <row r="5" spans="1:7" s="92" customFormat="1" ht="18.2" customHeight="1" x14ac:dyDescent="0.2">
      <c r="A5" s="98" t="s">
        <v>129</v>
      </c>
      <c r="B5" s="99">
        <v>1</v>
      </c>
      <c r="C5" s="100" t="s">
        <v>130</v>
      </c>
      <c r="D5" s="98" t="s">
        <v>11</v>
      </c>
      <c r="E5" s="101">
        <v>2</v>
      </c>
      <c r="F5" s="102">
        <v>2</v>
      </c>
      <c r="G5" s="103">
        <v>1</v>
      </c>
    </row>
    <row r="6" spans="1:7" s="92" customFormat="1" ht="18.2" customHeight="1" x14ac:dyDescent="0.2">
      <c r="A6" s="104" t="s">
        <v>129</v>
      </c>
      <c r="B6" s="105">
        <v>1</v>
      </c>
      <c r="C6" s="106" t="s">
        <v>131</v>
      </c>
      <c r="D6" s="104" t="s">
        <v>31</v>
      </c>
      <c r="E6" s="107">
        <v>2</v>
      </c>
      <c r="F6" s="108">
        <v>1</v>
      </c>
      <c r="G6" s="109">
        <v>0.5</v>
      </c>
    </row>
    <row r="7" spans="1:7" s="92" customFormat="1" ht="18.2" customHeight="1" x14ac:dyDescent="0.2">
      <c r="A7" s="98" t="s">
        <v>129</v>
      </c>
      <c r="B7" s="99">
        <v>1</v>
      </c>
      <c r="C7" s="100" t="s">
        <v>132</v>
      </c>
      <c r="D7" s="98" t="s">
        <v>7</v>
      </c>
      <c r="E7" s="101">
        <v>13</v>
      </c>
      <c r="F7" s="102">
        <v>7</v>
      </c>
      <c r="G7" s="103">
        <v>0.53846153846153799</v>
      </c>
    </row>
    <row r="8" spans="1:7" s="92" customFormat="1" ht="18.2" customHeight="1" x14ac:dyDescent="0.2">
      <c r="A8" s="104" t="s">
        <v>129</v>
      </c>
      <c r="B8" s="105">
        <v>1</v>
      </c>
      <c r="C8" s="106" t="s">
        <v>133</v>
      </c>
      <c r="D8" s="104" t="s">
        <v>39</v>
      </c>
      <c r="E8" s="107">
        <v>1</v>
      </c>
      <c r="F8" s="108">
        <v>1</v>
      </c>
      <c r="G8" s="109">
        <v>1</v>
      </c>
    </row>
    <row r="9" spans="1:7" s="92" customFormat="1" ht="18.2" customHeight="1" x14ac:dyDescent="0.2">
      <c r="A9" s="98" t="s">
        <v>129</v>
      </c>
      <c r="B9" s="99">
        <v>1</v>
      </c>
      <c r="C9" s="100" t="s">
        <v>134</v>
      </c>
      <c r="D9" s="98" t="s">
        <v>26</v>
      </c>
      <c r="E9" s="101">
        <v>3</v>
      </c>
      <c r="F9" s="102">
        <v>1</v>
      </c>
      <c r="G9" s="103">
        <v>0.33333333333333298</v>
      </c>
    </row>
    <row r="10" spans="1:7" s="92" customFormat="1" ht="18.2" customHeight="1" x14ac:dyDescent="0.15">
      <c r="A10" s="110"/>
      <c r="B10" s="110"/>
      <c r="C10" s="110"/>
      <c r="D10" s="111" t="s">
        <v>135</v>
      </c>
      <c r="E10" s="112">
        <v>21</v>
      </c>
      <c r="F10" s="113">
        <v>12</v>
      </c>
      <c r="G10" s="114">
        <v>0.57142857142857095</v>
      </c>
    </row>
    <row r="11" spans="1:7" s="92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/>
  </sheetViews>
  <sheetFormatPr defaultRowHeight="12.75" x14ac:dyDescent="0.2"/>
  <cols>
    <col min="1" max="1" width="26.5703125" style="115" customWidth="1"/>
    <col min="2" max="2" width="35" style="115" customWidth="1"/>
    <col min="3" max="3" width="42.28515625" style="115" customWidth="1"/>
    <col min="4" max="4" width="5.7109375" style="115" customWidth="1"/>
    <col min="5" max="5" width="26.140625" style="115" customWidth="1"/>
    <col min="6" max="16384" width="9.140625" style="115"/>
  </cols>
  <sheetData>
    <row r="1" spans="2:4" s="92" customFormat="1" ht="5.25" customHeight="1" x14ac:dyDescent="0.15"/>
    <row r="2" spans="2:4" s="92" customFormat="1" ht="15.95" customHeight="1" x14ac:dyDescent="0.25">
      <c r="B2" s="93" t="s">
        <v>121</v>
      </c>
      <c r="D2" s="94">
        <v>2020</v>
      </c>
    </row>
    <row r="3" spans="2:4" s="92" customFormat="1" ht="409.6" customHeight="1" x14ac:dyDescent="0.15"/>
    <row r="4" spans="2:4" s="92" customFormat="1" ht="15.4" customHeight="1" x14ac:dyDescent="0.15"/>
  </sheetData>
  <pageMargins left="0.7" right="0.7" top="0.75" bottom="0.75" header="0.3" footer="0.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2.75" x14ac:dyDescent="0.2"/>
  <cols>
    <col min="1" max="1" width="11.5703125" style="115" customWidth="1"/>
    <col min="2" max="2" width="10.5703125" style="115" customWidth="1"/>
    <col min="3" max="3" width="19.140625" style="115" customWidth="1"/>
    <col min="4" max="4" width="8.5703125" style="115" customWidth="1"/>
    <col min="5" max="5" width="12.85546875" style="115" customWidth="1"/>
    <col min="6" max="6" width="11.42578125" style="115" customWidth="1"/>
    <col min="7" max="7" width="10.85546875" style="115" customWidth="1"/>
    <col min="8" max="8" width="4.7109375" style="115" customWidth="1"/>
    <col min="9" max="16384" width="9.140625" style="115"/>
  </cols>
  <sheetData>
    <row r="1" spans="1:7" s="92" customFormat="1" ht="14.85" customHeight="1" x14ac:dyDescent="0.15"/>
    <row r="2" spans="1:7" s="92" customFormat="1" ht="15.95" customHeight="1" x14ac:dyDescent="0.25">
      <c r="A2" s="133" t="s">
        <v>121</v>
      </c>
      <c r="B2" s="133"/>
      <c r="G2" s="94">
        <v>2020</v>
      </c>
    </row>
    <row r="3" spans="1:7" s="92" customFormat="1" ht="6.95" customHeight="1" x14ac:dyDescent="0.15"/>
    <row r="4" spans="1:7" s="92" customFormat="1" ht="34.15" customHeight="1" x14ac:dyDescent="0.2">
      <c r="A4" s="95" t="s">
        <v>122</v>
      </c>
      <c r="B4" s="96" t="s">
        <v>123</v>
      </c>
      <c r="C4" s="95" t="s">
        <v>124</v>
      </c>
      <c r="D4" s="97" t="s">
        <v>125</v>
      </c>
      <c r="E4" s="97" t="s">
        <v>5</v>
      </c>
      <c r="F4" s="97" t="s">
        <v>50</v>
      </c>
      <c r="G4" s="97" t="s">
        <v>136</v>
      </c>
    </row>
    <row r="5" spans="1:7" s="92" customFormat="1" ht="18.2" customHeight="1" x14ac:dyDescent="0.2">
      <c r="A5" s="98" t="s">
        <v>129</v>
      </c>
      <c r="B5" s="99">
        <v>1</v>
      </c>
      <c r="C5" s="100" t="s">
        <v>130</v>
      </c>
      <c r="D5" s="98" t="s">
        <v>11</v>
      </c>
      <c r="E5" s="116">
        <v>836518</v>
      </c>
      <c r="F5" s="116">
        <v>836518</v>
      </c>
      <c r="G5" s="103">
        <v>1</v>
      </c>
    </row>
    <row r="6" spans="1:7" s="92" customFormat="1" ht="18.2" customHeight="1" x14ac:dyDescent="0.2">
      <c r="A6" s="104" t="s">
        <v>129</v>
      </c>
      <c r="B6" s="105">
        <v>1</v>
      </c>
      <c r="C6" s="106" t="s">
        <v>131</v>
      </c>
      <c r="D6" s="104" t="s">
        <v>31</v>
      </c>
      <c r="E6" s="117">
        <v>440779</v>
      </c>
      <c r="F6" s="117">
        <v>226836</v>
      </c>
      <c r="G6" s="109">
        <v>0.51462524303562596</v>
      </c>
    </row>
    <row r="7" spans="1:7" s="92" customFormat="1" ht="18.2" customHeight="1" x14ac:dyDescent="0.2">
      <c r="A7" s="98" t="s">
        <v>129</v>
      </c>
      <c r="B7" s="99">
        <v>1</v>
      </c>
      <c r="C7" s="100" t="s">
        <v>132</v>
      </c>
      <c r="D7" s="98" t="s">
        <v>7</v>
      </c>
      <c r="E7" s="116">
        <v>4284575.5</v>
      </c>
      <c r="F7" s="116">
        <v>2549062.5</v>
      </c>
      <c r="G7" s="103">
        <v>0.59493933529704401</v>
      </c>
    </row>
    <row r="8" spans="1:7" s="92" customFormat="1" ht="18.2" customHeight="1" x14ac:dyDescent="0.2">
      <c r="A8" s="104" t="s">
        <v>129</v>
      </c>
      <c r="B8" s="105">
        <v>1</v>
      </c>
      <c r="C8" s="106" t="s">
        <v>133</v>
      </c>
      <c r="D8" s="104" t="s">
        <v>39</v>
      </c>
      <c r="E8" s="117">
        <v>347967</v>
      </c>
      <c r="F8" s="117">
        <v>347967</v>
      </c>
      <c r="G8" s="109">
        <v>1</v>
      </c>
    </row>
    <row r="9" spans="1:7" s="92" customFormat="1" ht="18.2" customHeight="1" x14ac:dyDescent="0.2">
      <c r="A9" s="98" t="s">
        <v>129</v>
      </c>
      <c r="B9" s="99">
        <v>1</v>
      </c>
      <c r="C9" s="100" t="s">
        <v>134</v>
      </c>
      <c r="D9" s="98" t="s">
        <v>26</v>
      </c>
      <c r="E9" s="116">
        <v>2561615</v>
      </c>
      <c r="F9" s="116">
        <v>825908</v>
      </c>
      <c r="G9" s="103">
        <v>0.322416912767922</v>
      </c>
    </row>
    <row r="10" spans="1:7" s="92" customFormat="1" ht="18.2" customHeight="1" x14ac:dyDescent="0.2">
      <c r="A10" s="110"/>
      <c r="B10" s="110"/>
      <c r="C10" s="110"/>
      <c r="D10" s="111" t="s">
        <v>135</v>
      </c>
      <c r="E10" s="113">
        <v>8471454.5</v>
      </c>
      <c r="F10" s="113">
        <v>4786291.5</v>
      </c>
      <c r="G10" s="118">
        <v>0.56499052199359601</v>
      </c>
    </row>
    <row r="11" spans="1:7" s="92" customFormat="1" ht="28.7" customHeight="1" x14ac:dyDescent="0.15"/>
  </sheetData>
  <mergeCells count="1">
    <mergeCell ref="A2:B2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/>
  </sheetViews>
  <sheetFormatPr defaultRowHeight="12.75" x14ac:dyDescent="0.2"/>
  <cols>
    <col min="1" max="1" width="26.42578125" style="115" customWidth="1"/>
    <col min="2" max="2" width="35" style="115" customWidth="1"/>
    <col min="3" max="3" width="42.5703125" style="115" customWidth="1"/>
    <col min="4" max="4" width="7.85546875" style="115" customWidth="1"/>
    <col min="5" max="5" width="26" style="115" customWidth="1"/>
    <col min="6" max="16384" width="9.140625" style="115"/>
  </cols>
  <sheetData>
    <row r="1" spans="2:4" s="92" customFormat="1" ht="5.85" customHeight="1" x14ac:dyDescent="0.15"/>
    <row r="2" spans="2:4" s="92" customFormat="1" ht="15.95" customHeight="1" x14ac:dyDescent="0.25">
      <c r="B2" s="93" t="s">
        <v>121</v>
      </c>
      <c r="D2" s="94">
        <v>2020</v>
      </c>
    </row>
    <row r="3" spans="2:4" s="92" customFormat="1" ht="409.6" customHeight="1" x14ac:dyDescent="0.15"/>
    <row r="4" spans="2:4" s="92" customFormat="1" ht="14.85" customHeight="1" x14ac:dyDescent="0.15"/>
  </sheetData>
  <pageMargins left="0.7" right="0.7" top="0.75" bottom="0.75" header="0.3" footer="0.3"/>
  <pageSetup paperSize="9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110" zoomScaleNormal="110" workbookViewId="0">
      <selection activeCell="F11" sqref="F11"/>
    </sheetView>
  </sheetViews>
  <sheetFormatPr defaultColWidth="9.140625" defaultRowHeight="15" x14ac:dyDescent="0.25"/>
  <cols>
    <col min="1" max="1" width="9.5703125" style="25" customWidth="1"/>
    <col min="2" max="2" width="14" style="28" customWidth="1"/>
    <col min="3" max="3" width="7.5703125" style="25" customWidth="1"/>
    <col min="4" max="4" width="13.28515625" style="121" customWidth="1"/>
    <col min="5" max="5" width="8.140625" style="25" customWidth="1"/>
    <col min="6" max="6" width="16.140625" style="28" customWidth="1"/>
    <col min="7" max="7" width="9.140625" style="25"/>
    <col min="8" max="8" width="21.42578125" style="25" customWidth="1"/>
    <col min="9" max="9" width="22.7109375" style="25" customWidth="1"/>
    <col min="10" max="11" width="9.140625" style="25"/>
    <col min="12" max="13" width="14.5703125" style="25" customWidth="1"/>
    <col min="14" max="14" width="15.85546875" style="25" customWidth="1"/>
    <col min="15" max="15" width="14.85546875" style="25" customWidth="1"/>
    <col min="16" max="16384" width="9.140625" style="25"/>
  </cols>
  <sheetData>
    <row r="1" spans="1:17" s="22" customFormat="1" ht="75.75" thickBot="1" x14ac:dyDescent="0.3">
      <c r="A1" s="19" t="s">
        <v>51</v>
      </c>
      <c r="B1" s="20" t="s">
        <v>52</v>
      </c>
      <c r="C1" s="21" t="s">
        <v>53</v>
      </c>
      <c r="D1" s="122" t="s">
        <v>81</v>
      </c>
      <c r="E1" s="21" t="s">
        <v>82</v>
      </c>
      <c r="F1" s="20" t="s">
        <v>83</v>
      </c>
      <c r="H1" s="127"/>
      <c r="I1" s="134" t="s">
        <v>91</v>
      </c>
      <c r="J1" s="135"/>
      <c r="K1" s="128" t="s">
        <v>92</v>
      </c>
      <c r="L1" s="136" t="s">
        <v>90</v>
      </c>
      <c r="M1" s="137"/>
      <c r="N1" s="129" t="s">
        <v>93</v>
      </c>
      <c r="O1" s="130" t="s">
        <v>94</v>
      </c>
      <c r="P1" s="131" t="s">
        <v>95</v>
      </c>
      <c r="Q1" s="132" t="s">
        <v>96</v>
      </c>
    </row>
    <row r="2" spans="1:17" s="22" customFormat="1" x14ac:dyDescent="0.25">
      <c r="A2" s="33" t="s">
        <v>54</v>
      </c>
      <c r="B2" s="23">
        <v>12740</v>
      </c>
      <c r="C2" s="24">
        <v>2</v>
      </c>
      <c r="D2" s="119">
        <v>0</v>
      </c>
      <c r="E2" s="30"/>
      <c r="F2" s="29">
        <v>12740</v>
      </c>
      <c r="H2" s="42" t="s">
        <v>97</v>
      </c>
      <c r="I2" s="43">
        <v>2485089</v>
      </c>
      <c r="J2" s="44">
        <v>40</v>
      </c>
      <c r="K2" s="45">
        <v>0.19900497512437812</v>
      </c>
      <c r="L2" s="46">
        <v>333389.5</v>
      </c>
      <c r="M2" s="47">
        <v>10</v>
      </c>
      <c r="N2" s="48" t="s">
        <v>98</v>
      </c>
      <c r="O2" s="49">
        <v>2818478.5</v>
      </c>
      <c r="P2" s="50">
        <v>50</v>
      </c>
      <c r="Q2" s="51">
        <v>0.58886478184623736</v>
      </c>
    </row>
    <row r="3" spans="1:17" x14ac:dyDescent="0.25">
      <c r="A3" s="34" t="s">
        <v>55</v>
      </c>
      <c r="B3" s="23">
        <v>233847.8</v>
      </c>
      <c r="C3" s="24">
        <v>9</v>
      </c>
      <c r="D3" s="119">
        <v>0</v>
      </c>
      <c r="E3" s="30"/>
      <c r="F3" s="29">
        <v>233847.8</v>
      </c>
      <c r="H3" s="42" t="s">
        <v>99</v>
      </c>
      <c r="I3" s="52">
        <v>675360.7</v>
      </c>
      <c r="J3" s="53">
        <v>27</v>
      </c>
      <c r="K3" s="45">
        <v>0.13432835820895522</v>
      </c>
      <c r="L3" s="54">
        <v>18250</v>
      </c>
      <c r="M3" s="55">
        <v>1</v>
      </c>
      <c r="N3" s="56" t="s">
        <v>98</v>
      </c>
      <c r="O3" s="57">
        <v>693610.7</v>
      </c>
      <c r="P3" s="58">
        <v>28</v>
      </c>
      <c r="Q3" s="59">
        <v>0.14491610049241671</v>
      </c>
    </row>
    <row r="4" spans="1:17" ht="15.75" thickBot="1" x14ac:dyDescent="0.3">
      <c r="A4" s="34" t="s">
        <v>56</v>
      </c>
      <c r="B4" s="23">
        <v>25770</v>
      </c>
      <c r="C4" s="24">
        <v>4</v>
      </c>
      <c r="D4" s="119">
        <v>0</v>
      </c>
      <c r="E4" s="30"/>
      <c r="F4" s="29">
        <v>25770</v>
      </c>
      <c r="H4" s="60" t="s">
        <v>100</v>
      </c>
      <c r="I4" s="61">
        <v>1259752.3</v>
      </c>
      <c r="J4" s="62">
        <v>134</v>
      </c>
      <c r="K4" s="63">
        <v>0.66666666666666663</v>
      </c>
      <c r="L4" s="64">
        <v>14450</v>
      </c>
      <c r="M4" s="65">
        <v>1</v>
      </c>
      <c r="N4" s="66" t="s">
        <v>98</v>
      </c>
      <c r="O4" s="67">
        <v>1274202.3</v>
      </c>
      <c r="P4" s="68">
        <v>135</v>
      </c>
      <c r="Q4" s="69">
        <v>0.26621911766134598</v>
      </c>
    </row>
    <row r="5" spans="1:17" ht="15.75" thickBot="1" x14ac:dyDescent="0.3">
      <c r="A5" s="34" t="s">
        <v>57</v>
      </c>
      <c r="B5" s="23">
        <v>204214.2</v>
      </c>
      <c r="C5" s="24">
        <v>8</v>
      </c>
      <c r="D5" s="119">
        <v>0</v>
      </c>
      <c r="E5" s="30"/>
      <c r="F5" s="29">
        <v>204214.2</v>
      </c>
      <c r="H5" s="70" t="s">
        <v>101</v>
      </c>
      <c r="I5" s="71">
        <v>4420202</v>
      </c>
      <c r="J5" s="72">
        <v>201</v>
      </c>
      <c r="K5" s="73">
        <v>1</v>
      </c>
      <c r="L5" s="71">
        <v>366089.5</v>
      </c>
      <c r="M5" s="74">
        <v>12</v>
      </c>
      <c r="N5" s="75">
        <v>7.6487088176723048E-2</v>
      </c>
      <c r="O5" s="76">
        <v>4786291.5</v>
      </c>
      <c r="P5" s="77">
        <v>213</v>
      </c>
      <c r="Q5" s="78">
        <v>1</v>
      </c>
    </row>
    <row r="6" spans="1:17" x14ac:dyDescent="0.25">
      <c r="A6" s="34" t="s">
        <v>58</v>
      </c>
      <c r="B6" s="23">
        <v>14310</v>
      </c>
      <c r="C6" s="24">
        <v>3</v>
      </c>
      <c r="D6" s="119">
        <v>0</v>
      </c>
      <c r="E6" s="30"/>
      <c r="F6" s="29">
        <v>14310</v>
      </c>
      <c r="I6" s="79"/>
      <c r="J6" s="80"/>
      <c r="K6" s="80"/>
      <c r="L6" s="81"/>
      <c r="O6" s="82"/>
      <c r="P6" s="82"/>
      <c r="Q6" s="83"/>
    </row>
    <row r="7" spans="1:17" x14ac:dyDescent="0.25">
      <c r="A7" s="34" t="s">
        <v>59</v>
      </c>
      <c r="B7" s="23">
        <v>64441</v>
      </c>
      <c r="C7" s="24">
        <v>7</v>
      </c>
      <c r="D7" s="119">
        <v>0</v>
      </c>
      <c r="E7" s="30"/>
      <c r="F7" s="29">
        <v>64441</v>
      </c>
      <c r="I7" s="79"/>
      <c r="J7" s="80"/>
      <c r="K7" s="80"/>
      <c r="L7" s="81"/>
      <c r="O7" s="82"/>
      <c r="P7" s="82"/>
      <c r="Q7" s="83"/>
    </row>
    <row r="8" spans="1:17" ht="45" x14ac:dyDescent="0.25">
      <c r="A8" s="34" t="s">
        <v>11</v>
      </c>
      <c r="B8" s="23">
        <v>637742</v>
      </c>
      <c r="C8" s="24">
        <v>10</v>
      </c>
      <c r="D8" s="119">
        <v>48144</v>
      </c>
      <c r="E8" s="30">
        <v>2</v>
      </c>
      <c r="F8" s="29">
        <v>685886</v>
      </c>
      <c r="H8" s="123" t="s">
        <v>102</v>
      </c>
      <c r="I8" s="123" t="s">
        <v>103</v>
      </c>
      <c r="J8" s="124" t="s">
        <v>104</v>
      </c>
      <c r="K8" s="124" t="s">
        <v>105</v>
      </c>
      <c r="L8" s="125" t="s">
        <v>106</v>
      </c>
      <c r="M8" s="126" t="s">
        <v>107</v>
      </c>
      <c r="N8" s="126" t="s">
        <v>108</v>
      </c>
      <c r="O8" s="82"/>
      <c r="P8" s="82"/>
      <c r="Q8" s="83"/>
    </row>
    <row r="9" spans="1:17" ht="26.25" x14ac:dyDescent="0.25">
      <c r="A9" s="34" t="s">
        <v>31</v>
      </c>
      <c r="B9" s="23">
        <v>67656</v>
      </c>
      <c r="C9" s="24">
        <v>5</v>
      </c>
      <c r="D9" s="119">
        <v>14450</v>
      </c>
      <c r="E9" s="30">
        <v>1</v>
      </c>
      <c r="F9" s="29">
        <v>82106</v>
      </c>
      <c r="H9" s="84" t="s">
        <v>25</v>
      </c>
      <c r="I9" s="84" t="s">
        <v>109</v>
      </c>
      <c r="J9" s="85" t="s">
        <v>67</v>
      </c>
      <c r="K9" s="86">
        <v>17</v>
      </c>
      <c r="L9" s="89">
        <v>203097</v>
      </c>
      <c r="M9" s="90">
        <v>20453</v>
      </c>
      <c r="N9" s="90">
        <v>223550</v>
      </c>
      <c r="O9" s="82"/>
      <c r="P9" s="82"/>
      <c r="Q9" s="83"/>
    </row>
    <row r="10" spans="1:17" ht="26.25" x14ac:dyDescent="0.25">
      <c r="A10" s="34" t="s">
        <v>60</v>
      </c>
      <c r="B10" s="23">
        <v>31175</v>
      </c>
      <c r="C10" s="24">
        <v>6</v>
      </c>
      <c r="D10" s="119">
        <v>0</v>
      </c>
      <c r="E10" s="30"/>
      <c r="F10" s="29">
        <v>31175</v>
      </c>
      <c r="H10" s="84" t="s">
        <v>41</v>
      </c>
      <c r="I10" s="84" t="s">
        <v>110</v>
      </c>
      <c r="J10" s="85" t="s">
        <v>39</v>
      </c>
      <c r="K10" s="86">
        <v>18</v>
      </c>
      <c r="L10" s="89">
        <v>329717</v>
      </c>
      <c r="M10" s="90">
        <v>18250</v>
      </c>
      <c r="N10" s="90">
        <v>347967</v>
      </c>
      <c r="O10" s="82"/>
      <c r="P10" s="82"/>
      <c r="Q10" s="83"/>
    </row>
    <row r="11" spans="1:17" x14ac:dyDescent="0.25">
      <c r="A11" s="34" t="s">
        <v>61</v>
      </c>
      <c r="B11" s="23">
        <v>91794</v>
      </c>
      <c r="C11" s="24">
        <v>6</v>
      </c>
      <c r="D11" s="119">
        <v>0</v>
      </c>
      <c r="E11" s="30"/>
      <c r="F11" s="29">
        <v>91794</v>
      </c>
      <c r="H11" s="84" t="s">
        <v>36</v>
      </c>
      <c r="I11" s="84" t="s">
        <v>111</v>
      </c>
      <c r="J11" s="85" t="s">
        <v>7</v>
      </c>
      <c r="K11" s="86">
        <v>15</v>
      </c>
      <c r="L11" s="89">
        <v>312866.5</v>
      </c>
      <c r="M11" s="90">
        <v>27499</v>
      </c>
      <c r="N11" s="90">
        <v>340365.5</v>
      </c>
      <c r="O11" s="82"/>
      <c r="P11" s="82"/>
      <c r="Q11" s="83"/>
    </row>
    <row r="12" spans="1:17" ht="26.25" x14ac:dyDescent="0.25">
      <c r="A12" s="34" t="s">
        <v>62</v>
      </c>
      <c r="B12" s="23">
        <v>676380.5</v>
      </c>
      <c r="C12" s="24">
        <v>11</v>
      </c>
      <c r="D12" s="119">
        <v>0</v>
      </c>
      <c r="E12" s="30"/>
      <c r="F12" s="29">
        <v>676380.5</v>
      </c>
      <c r="H12" s="84" t="s">
        <v>19</v>
      </c>
      <c r="I12" s="84" t="s">
        <v>112</v>
      </c>
      <c r="J12" s="85" t="s">
        <v>7</v>
      </c>
      <c r="K12" s="86">
        <v>18</v>
      </c>
      <c r="L12" s="89">
        <v>543455.5</v>
      </c>
      <c r="M12" s="90">
        <v>25726.5</v>
      </c>
      <c r="N12" s="90">
        <v>569182</v>
      </c>
      <c r="O12" s="82"/>
      <c r="P12" s="82"/>
      <c r="Q12" s="83"/>
    </row>
    <row r="13" spans="1:17" ht="26.25" x14ac:dyDescent="0.25">
      <c r="A13" s="34" t="s">
        <v>63</v>
      </c>
      <c r="B13" s="23">
        <v>71055</v>
      </c>
      <c r="C13" s="24">
        <v>5</v>
      </c>
      <c r="D13" s="119">
        <v>0</v>
      </c>
      <c r="E13" s="30"/>
      <c r="F13" s="29">
        <v>71055</v>
      </c>
      <c r="H13" s="84" t="s">
        <v>46</v>
      </c>
      <c r="I13" s="84" t="s">
        <v>113</v>
      </c>
      <c r="J13" s="85" t="s">
        <v>31</v>
      </c>
      <c r="K13" s="86">
        <v>23</v>
      </c>
      <c r="L13" s="89">
        <v>685933</v>
      </c>
      <c r="M13" s="90">
        <v>139975</v>
      </c>
      <c r="N13" s="90">
        <v>825908</v>
      </c>
      <c r="O13" s="82"/>
      <c r="P13" s="82"/>
      <c r="Q13" s="83"/>
    </row>
    <row r="14" spans="1:17" ht="39" x14ac:dyDescent="0.25">
      <c r="A14" s="34" t="s">
        <v>7</v>
      </c>
      <c r="B14" s="23">
        <v>339442</v>
      </c>
      <c r="C14" s="24">
        <v>4</v>
      </c>
      <c r="D14" s="119">
        <v>145270.5</v>
      </c>
      <c r="E14" s="30">
        <v>7</v>
      </c>
      <c r="F14" s="29">
        <v>484712.5</v>
      </c>
      <c r="H14" s="84" t="s">
        <v>84</v>
      </c>
      <c r="I14" s="84" t="s">
        <v>114</v>
      </c>
      <c r="J14" s="85" t="s">
        <v>11</v>
      </c>
      <c r="K14" s="86">
        <v>16</v>
      </c>
      <c r="L14" s="89">
        <v>585277</v>
      </c>
      <c r="M14" s="90">
        <v>27691</v>
      </c>
      <c r="N14" s="90">
        <v>612968</v>
      </c>
      <c r="O14" s="82"/>
      <c r="P14" s="82"/>
      <c r="Q14" s="83"/>
    </row>
    <row r="15" spans="1:17" ht="26.25" x14ac:dyDescent="0.25">
      <c r="A15" s="34" t="s">
        <v>64</v>
      </c>
      <c r="B15" s="23">
        <v>40691</v>
      </c>
      <c r="C15" s="24">
        <v>7</v>
      </c>
      <c r="D15" s="119">
        <v>0</v>
      </c>
      <c r="E15" s="30"/>
      <c r="F15" s="29">
        <v>40691</v>
      </c>
      <c r="H15" s="84" t="s">
        <v>16</v>
      </c>
      <c r="I15" s="84" t="s">
        <v>85</v>
      </c>
      <c r="J15" s="85" t="s">
        <v>78</v>
      </c>
      <c r="K15" s="86">
        <v>21</v>
      </c>
      <c r="L15" s="89">
        <v>372398</v>
      </c>
      <c r="M15" s="90">
        <v>21943</v>
      </c>
      <c r="N15" s="90">
        <v>394341</v>
      </c>
      <c r="O15" s="82"/>
      <c r="P15" s="82"/>
      <c r="Q15" s="83"/>
    </row>
    <row r="16" spans="1:17" x14ac:dyDescent="0.25">
      <c r="A16" s="34" t="s">
        <v>65</v>
      </c>
      <c r="B16" s="23">
        <v>86155</v>
      </c>
      <c r="C16" s="24">
        <v>9</v>
      </c>
      <c r="D16" s="119">
        <v>0</v>
      </c>
      <c r="E16" s="30"/>
      <c r="F16" s="29">
        <v>86155</v>
      </c>
      <c r="H16" s="84" t="s">
        <v>86</v>
      </c>
      <c r="I16" s="84" t="s">
        <v>115</v>
      </c>
      <c r="J16" s="85" t="s">
        <v>7</v>
      </c>
      <c r="K16" s="86">
        <v>12</v>
      </c>
      <c r="L16" s="89">
        <v>362571</v>
      </c>
      <c r="M16" s="90">
        <v>7288</v>
      </c>
      <c r="N16" s="90">
        <v>369859</v>
      </c>
      <c r="O16" s="82"/>
      <c r="P16" s="82"/>
      <c r="Q16" s="83"/>
    </row>
    <row r="17" spans="1:17" ht="26.25" x14ac:dyDescent="0.25">
      <c r="A17" s="34" t="s">
        <v>66</v>
      </c>
      <c r="B17" s="23">
        <v>4600</v>
      </c>
      <c r="C17" s="24">
        <v>1</v>
      </c>
      <c r="D17" s="119">
        <v>0</v>
      </c>
      <c r="E17" s="30"/>
      <c r="F17" s="29">
        <v>4600</v>
      </c>
      <c r="H17" s="84" t="s">
        <v>9</v>
      </c>
      <c r="I17" s="84" t="s">
        <v>116</v>
      </c>
      <c r="J17" s="85" t="s">
        <v>7</v>
      </c>
      <c r="K17" s="86">
        <v>16</v>
      </c>
      <c r="L17" s="89">
        <v>301084.5</v>
      </c>
      <c r="M17" s="90">
        <v>22614</v>
      </c>
      <c r="N17" s="90">
        <v>323698.5</v>
      </c>
      <c r="O17" s="82"/>
      <c r="P17" s="82"/>
      <c r="Q17" s="83"/>
    </row>
    <row r="18" spans="1:17" x14ac:dyDescent="0.25">
      <c r="A18" s="34" t="s">
        <v>67</v>
      </c>
      <c r="B18" s="23">
        <v>696249</v>
      </c>
      <c r="C18" s="24">
        <v>9</v>
      </c>
      <c r="D18" s="119">
        <v>0</v>
      </c>
      <c r="E18" s="30"/>
      <c r="F18" s="29">
        <v>696249</v>
      </c>
      <c r="H18" s="84" t="s">
        <v>44</v>
      </c>
      <c r="I18" s="84" t="s">
        <v>117</v>
      </c>
      <c r="J18" s="85" t="s">
        <v>7</v>
      </c>
      <c r="K18" s="86">
        <v>11</v>
      </c>
      <c r="L18" s="89">
        <v>259088.5</v>
      </c>
      <c r="M18" s="90">
        <v>21750</v>
      </c>
      <c r="N18" s="90">
        <v>280838.5</v>
      </c>
      <c r="O18" s="82"/>
      <c r="P18" s="82"/>
      <c r="Q18" s="83"/>
    </row>
    <row r="19" spans="1:17" ht="26.25" x14ac:dyDescent="0.25">
      <c r="A19" s="34" t="s">
        <v>68</v>
      </c>
      <c r="B19" s="23">
        <v>36240</v>
      </c>
      <c r="C19" s="24">
        <v>9</v>
      </c>
      <c r="D19" s="119">
        <v>0</v>
      </c>
      <c r="E19" s="30"/>
      <c r="F19" s="29">
        <v>36240</v>
      </c>
      <c r="H19" s="84" t="s">
        <v>33</v>
      </c>
      <c r="I19" s="84" t="s">
        <v>118</v>
      </c>
      <c r="J19" s="85" t="s">
        <v>74</v>
      </c>
      <c r="K19" s="86">
        <v>16</v>
      </c>
      <c r="L19" s="89">
        <v>212386</v>
      </c>
      <c r="M19" s="90">
        <v>14450</v>
      </c>
      <c r="N19" s="90">
        <v>226836</v>
      </c>
      <c r="O19" s="82"/>
      <c r="P19" s="82"/>
      <c r="Q19" s="83"/>
    </row>
    <row r="20" spans="1:17" ht="26.25" x14ac:dyDescent="0.25">
      <c r="A20" s="34" t="s">
        <v>69</v>
      </c>
      <c r="B20" s="23">
        <v>5998</v>
      </c>
      <c r="C20" s="24">
        <v>2</v>
      </c>
      <c r="D20" s="119">
        <v>0</v>
      </c>
      <c r="E20" s="30"/>
      <c r="F20" s="29">
        <v>5998</v>
      </c>
      <c r="H20" s="84" t="s">
        <v>22</v>
      </c>
      <c r="I20" s="84" t="s">
        <v>119</v>
      </c>
      <c r="J20" s="85" t="s">
        <v>7</v>
      </c>
      <c r="K20" s="86">
        <v>18</v>
      </c>
      <c r="L20" s="89">
        <v>252328</v>
      </c>
      <c r="M20" s="90">
        <v>18450</v>
      </c>
      <c r="N20" s="90">
        <v>270778</v>
      </c>
      <c r="O20" s="82"/>
      <c r="P20" s="82"/>
      <c r="Q20" s="83"/>
    </row>
    <row r="21" spans="1:17" x14ac:dyDescent="0.25">
      <c r="A21" s="34" t="s">
        <v>70</v>
      </c>
      <c r="B21" s="23">
        <v>10490</v>
      </c>
      <c r="C21" s="24">
        <v>3</v>
      </c>
      <c r="D21" s="119">
        <v>0</v>
      </c>
      <c r="E21" s="30"/>
      <c r="F21" s="29">
        <v>10490</v>
      </c>
      <c r="I21" s="79"/>
      <c r="J21" s="80"/>
      <c r="K21" s="80"/>
      <c r="L21" s="81"/>
      <c r="M21" s="87" t="s">
        <v>120</v>
      </c>
      <c r="N21" s="91">
        <v>4786291.5</v>
      </c>
      <c r="O21" s="82"/>
      <c r="P21" s="82"/>
      <c r="Q21" s="83"/>
    </row>
    <row r="22" spans="1:17" x14ac:dyDescent="0.25">
      <c r="A22" s="34" t="s">
        <v>71</v>
      </c>
      <c r="B22" s="23">
        <v>4811</v>
      </c>
      <c r="C22" s="24">
        <v>3</v>
      </c>
      <c r="D22" s="119">
        <v>0</v>
      </c>
      <c r="E22" s="30"/>
      <c r="F22" s="29">
        <v>4811</v>
      </c>
    </row>
    <row r="23" spans="1:17" x14ac:dyDescent="0.25">
      <c r="A23" s="34" t="s">
        <v>72</v>
      </c>
      <c r="B23" s="23">
        <v>19492</v>
      </c>
      <c r="C23" s="24">
        <v>5</v>
      </c>
      <c r="D23" s="119">
        <v>0</v>
      </c>
      <c r="E23" s="30"/>
      <c r="F23" s="29">
        <v>19492</v>
      </c>
    </row>
    <row r="24" spans="1:17" x14ac:dyDescent="0.25">
      <c r="A24" s="34" t="s">
        <v>73</v>
      </c>
      <c r="B24" s="23">
        <v>212907.5</v>
      </c>
      <c r="C24" s="24">
        <v>9</v>
      </c>
      <c r="D24" s="119">
        <v>0</v>
      </c>
      <c r="E24" s="30"/>
      <c r="F24" s="29">
        <v>212907.5</v>
      </c>
    </row>
    <row r="25" spans="1:17" x14ac:dyDescent="0.25">
      <c r="A25" s="34" t="s">
        <v>74</v>
      </c>
      <c r="B25" s="23">
        <v>124603</v>
      </c>
      <c r="C25" s="24">
        <v>7</v>
      </c>
      <c r="D25" s="119">
        <v>0</v>
      </c>
      <c r="E25" s="30"/>
      <c r="F25" s="29">
        <v>124603</v>
      </c>
    </row>
    <row r="26" spans="1:17" x14ac:dyDescent="0.25">
      <c r="A26" s="34" t="s">
        <v>39</v>
      </c>
      <c r="B26" s="23">
        <v>258239</v>
      </c>
      <c r="C26" s="24">
        <v>10</v>
      </c>
      <c r="D26" s="119">
        <v>18250</v>
      </c>
      <c r="E26" s="30">
        <v>1</v>
      </c>
      <c r="F26" s="29">
        <v>276489</v>
      </c>
    </row>
    <row r="27" spans="1:17" x14ac:dyDescent="0.25">
      <c r="A27" s="34" t="s">
        <v>75</v>
      </c>
      <c r="B27" s="23">
        <v>68675.5</v>
      </c>
      <c r="C27" s="24">
        <v>8</v>
      </c>
      <c r="D27" s="119">
        <v>0</v>
      </c>
      <c r="E27" s="30"/>
      <c r="F27" s="29">
        <v>68675.5</v>
      </c>
    </row>
    <row r="28" spans="1:17" x14ac:dyDescent="0.25">
      <c r="A28" s="34" t="s">
        <v>76</v>
      </c>
      <c r="B28" s="23">
        <v>29381.5</v>
      </c>
      <c r="C28" s="24">
        <v>4</v>
      </c>
      <c r="D28" s="119">
        <v>0</v>
      </c>
      <c r="E28" s="30"/>
      <c r="F28" s="29">
        <v>29381.5</v>
      </c>
    </row>
    <row r="29" spans="1:17" x14ac:dyDescent="0.25">
      <c r="A29" s="34" t="s">
        <v>77</v>
      </c>
      <c r="B29" s="23">
        <v>40949</v>
      </c>
      <c r="C29" s="24">
        <v>10</v>
      </c>
      <c r="D29" s="119">
        <v>0</v>
      </c>
      <c r="E29" s="30"/>
      <c r="F29" s="29">
        <v>40949</v>
      </c>
    </row>
    <row r="30" spans="1:17" x14ac:dyDescent="0.25">
      <c r="A30" s="34" t="s">
        <v>78</v>
      </c>
      <c r="B30" s="23">
        <v>122187.5</v>
      </c>
      <c r="C30" s="24">
        <v>7</v>
      </c>
      <c r="D30" s="119">
        <v>0</v>
      </c>
      <c r="E30" s="30"/>
      <c r="F30" s="29">
        <v>122187.5</v>
      </c>
    </row>
    <row r="31" spans="1:17" x14ac:dyDescent="0.25">
      <c r="A31" s="34" t="s">
        <v>79</v>
      </c>
      <c r="B31" s="23">
        <v>16610</v>
      </c>
      <c r="C31" s="24">
        <v>5</v>
      </c>
      <c r="D31" s="119">
        <v>0</v>
      </c>
      <c r="E31" s="30"/>
      <c r="F31" s="29">
        <v>16610</v>
      </c>
    </row>
    <row r="32" spans="1:17" x14ac:dyDescent="0.25">
      <c r="A32" s="34" t="s">
        <v>80</v>
      </c>
      <c r="B32" s="23">
        <v>36080</v>
      </c>
      <c r="C32" s="24">
        <v>7</v>
      </c>
      <c r="D32" s="119">
        <v>0</v>
      </c>
      <c r="E32" s="30"/>
      <c r="F32" s="29">
        <v>36080</v>
      </c>
    </row>
    <row r="33" spans="1:6" x14ac:dyDescent="0.25">
      <c r="A33" s="34" t="s">
        <v>26</v>
      </c>
      <c r="B33" s="23">
        <v>135275.5</v>
      </c>
      <c r="C33" s="24">
        <v>6</v>
      </c>
      <c r="D33" s="119">
        <v>139975</v>
      </c>
      <c r="E33" s="30">
        <v>1</v>
      </c>
      <c r="F33" s="29">
        <v>275250.5</v>
      </c>
    </row>
    <row r="34" spans="1:6" x14ac:dyDescent="0.25">
      <c r="A34" s="88" t="s">
        <v>137</v>
      </c>
      <c r="B34" s="27">
        <v>4420202</v>
      </c>
      <c r="C34" s="26">
        <v>201</v>
      </c>
      <c r="D34" s="120">
        <f>SUM(D2:D33)</f>
        <v>366089.5</v>
      </c>
      <c r="E34" s="32">
        <v>12</v>
      </c>
      <c r="F34" s="31">
        <f>SUM(F2:F33)</f>
        <v>4786291.5</v>
      </c>
    </row>
  </sheetData>
  <autoFilter ref="A1:F34"/>
  <mergeCells count="2">
    <mergeCell ref="I1:J1"/>
    <mergeCell ref="L1:M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&amp;CStats per country distributors&amp;RSelective scheme - Call EACEA/21/2019 - 1st ddl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4"/>
  <sheetViews>
    <sheetView workbookViewId="0">
      <selection activeCell="H19" sqref="H19"/>
    </sheetView>
  </sheetViews>
  <sheetFormatPr defaultRowHeight="15" x14ac:dyDescent="0.25"/>
  <cols>
    <col min="1" max="1" width="28.140625" style="36" customWidth="1"/>
    <col min="2" max="16384" width="9.140625" style="36"/>
  </cols>
  <sheetData>
    <row r="1" spans="1:4" s="39" customFormat="1" x14ac:dyDescent="0.25">
      <c r="A1" s="37" t="s">
        <v>87</v>
      </c>
      <c r="B1" s="37" t="s">
        <v>138</v>
      </c>
      <c r="C1" s="37" t="s">
        <v>88</v>
      </c>
      <c r="D1" s="38"/>
    </row>
    <row r="2" spans="1:4" s="39" customFormat="1" x14ac:dyDescent="0.25">
      <c r="A2" s="35" t="s">
        <v>25</v>
      </c>
      <c r="B2" s="35" t="s">
        <v>89</v>
      </c>
      <c r="C2" s="35" t="s">
        <v>58</v>
      </c>
      <c r="D2" s="36"/>
    </row>
    <row r="3" spans="1:4" s="39" customFormat="1" x14ac:dyDescent="0.25">
      <c r="A3" s="35" t="s">
        <v>25</v>
      </c>
      <c r="B3" s="35" t="s">
        <v>89</v>
      </c>
      <c r="C3" s="35" t="s">
        <v>39</v>
      </c>
      <c r="D3" s="36"/>
    </row>
    <row r="4" spans="1:4" s="39" customFormat="1" x14ac:dyDescent="0.25">
      <c r="A4" s="35" t="s">
        <v>25</v>
      </c>
      <c r="B4" s="35" t="s">
        <v>89</v>
      </c>
      <c r="C4" s="35" t="s">
        <v>70</v>
      </c>
      <c r="D4" s="36"/>
    </row>
    <row r="5" spans="1:4" s="39" customFormat="1" x14ac:dyDescent="0.25">
      <c r="A5" s="35" t="s">
        <v>25</v>
      </c>
      <c r="B5" s="35" t="s">
        <v>89</v>
      </c>
      <c r="C5" s="35" t="s">
        <v>60</v>
      </c>
      <c r="D5" s="36"/>
    </row>
    <row r="6" spans="1:4" s="39" customFormat="1" x14ac:dyDescent="0.25">
      <c r="A6" s="35" t="s">
        <v>25</v>
      </c>
      <c r="B6" s="35" t="s">
        <v>89</v>
      </c>
      <c r="C6" s="35" t="s">
        <v>65</v>
      </c>
      <c r="D6" s="36"/>
    </row>
    <row r="7" spans="1:4" s="39" customFormat="1" x14ac:dyDescent="0.25">
      <c r="A7" s="35" t="s">
        <v>25</v>
      </c>
      <c r="B7" s="35" t="s">
        <v>89</v>
      </c>
      <c r="C7" s="35" t="s">
        <v>55</v>
      </c>
      <c r="D7" s="36"/>
    </row>
    <row r="8" spans="1:4" s="39" customFormat="1" x14ac:dyDescent="0.25">
      <c r="A8" s="35" t="s">
        <v>25</v>
      </c>
      <c r="B8" s="35" t="s">
        <v>89</v>
      </c>
      <c r="C8" s="35" t="s">
        <v>76</v>
      </c>
      <c r="D8" s="36"/>
    </row>
    <row r="9" spans="1:4" s="39" customFormat="1" x14ac:dyDescent="0.25">
      <c r="A9" s="35" t="s">
        <v>25</v>
      </c>
      <c r="B9" s="35" t="s">
        <v>89</v>
      </c>
      <c r="C9" s="35" t="s">
        <v>68</v>
      </c>
      <c r="D9" s="36"/>
    </row>
    <row r="10" spans="1:4" s="39" customFormat="1" x14ac:dyDescent="0.25">
      <c r="A10" s="35" t="s">
        <v>25</v>
      </c>
      <c r="B10" s="35" t="s">
        <v>89</v>
      </c>
      <c r="C10" s="35" t="s">
        <v>75</v>
      </c>
      <c r="D10" s="36"/>
    </row>
    <row r="11" spans="1:4" x14ac:dyDescent="0.25">
      <c r="A11" s="35" t="s">
        <v>25</v>
      </c>
      <c r="B11" s="35" t="s">
        <v>89</v>
      </c>
      <c r="C11" s="35" t="s">
        <v>56</v>
      </c>
    </row>
    <row r="12" spans="1:4" x14ac:dyDescent="0.25">
      <c r="A12" s="35" t="s">
        <v>25</v>
      </c>
      <c r="B12" s="35" t="s">
        <v>89</v>
      </c>
      <c r="C12" s="35" t="s">
        <v>71</v>
      </c>
    </row>
    <row r="13" spans="1:4" x14ac:dyDescent="0.25">
      <c r="A13" s="35" t="s">
        <v>25</v>
      </c>
      <c r="B13" s="35" t="s">
        <v>89</v>
      </c>
      <c r="C13" s="35" t="s">
        <v>72</v>
      </c>
    </row>
    <row r="14" spans="1:4" x14ac:dyDescent="0.25">
      <c r="A14" s="35" t="s">
        <v>25</v>
      </c>
      <c r="B14" s="35" t="s">
        <v>89</v>
      </c>
      <c r="C14" s="35" t="s">
        <v>77</v>
      </c>
    </row>
    <row r="15" spans="1:4" x14ac:dyDescent="0.25">
      <c r="A15" s="35" t="s">
        <v>25</v>
      </c>
      <c r="B15" s="35" t="s">
        <v>89</v>
      </c>
      <c r="C15" s="35" t="s">
        <v>26</v>
      </c>
    </row>
    <row r="16" spans="1:4" x14ac:dyDescent="0.25">
      <c r="A16" s="35" t="s">
        <v>25</v>
      </c>
      <c r="B16" s="35" t="s">
        <v>89</v>
      </c>
      <c r="C16" s="35" t="s">
        <v>11</v>
      </c>
    </row>
    <row r="17" spans="1:3" x14ac:dyDescent="0.25">
      <c r="A17" s="35" t="s">
        <v>25</v>
      </c>
      <c r="B17" s="35" t="s">
        <v>89</v>
      </c>
      <c r="C17" s="35" t="s">
        <v>62</v>
      </c>
    </row>
    <row r="18" spans="1:3" x14ac:dyDescent="0.25">
      <c r="A18" s="35" t="s">
        <v>25</v>
      </c>
      <c r="B18" s="35" t="s">
        <v>89</v>
      </c>
      <c r="C18" s="35" t="s">
        <v>61</v>
      </c>
    </row>
    <row r="19" spans="1:3" s="39" customFormat="1" x14ac:dyDescent="0.25">
      <c r="A19" s="40" t="s">
        <v>25</v>
      </c>
      <c r="B19" s="40" t="s">
        <v>90</v>
      </c>
      <c r="C19" s="40" t="s">
        <v>11</v>
      </c>
    </row>
    <row r="20" spans="1:3" x14ac:dyDescent="0.25">
      <c r="A20" s="35" t="s">
        <v>41</v>
      </c>
      <c r="B20" s="35" t="s">
        <v>89</v>
      </c>
      <c r="C20" s="35" t="s">
        <v>55</v>
      </c>
    </row>
    <row r="21" spans="1:3" x14ac:dyDescent="0.25">
      <c r="A21" s="35" t="s">
        <v>41</v>
      </c>
      <c r="B21" s="35" t="s">
        <v>89</v>
      </c>
      <c r="C21" s="35" t="s">
        <v>57</v>
      </c>
    </row>
    <row r="22" spans="1:3" x14ac:dyDescent="0.25">
      <c r="A22" s="35" t="s">
        <v>41</v>
      </c>
      <c r="B22" s="35" t="s">
        <v>89</v>
      </c>
      <c r="C22" s="35" t="s">
        <v>64</v>
      </c>
    </row>
    <row r="23" spans="1:3" x14ac:dyDescent="0.25">
      <c r="A23" s="35" t="s">
        <v>41</v>
      </c>
      <c r="B23" s="35" t="s">
        <v>89</v>
      </c>
      <c r="C23" s="35" t="s">
        <v>59</v>
      </c>
    </row>
    <row r="24" spans="1:3" x14ac:dyDescent="0.25">
      <c r="A24" s="35" t="s">
        <v>41</v>
      </c>
      <c r="B24" s="35" t="s">
        <v>89</v>
      </c>
      <c r="C24" s="35" t="s">
        <v>7</v>
      </c>
    </row>
    <row r="25" spans="1:3" x14ac:dyDescent="0.25">
      <c r="A25" s="35" t="s">
        <v>41</v>
      </c>
      <c r="B25" s="35" t="s">
        <v>89</v>
      </c>
      <c r="C25" s="35" t="s">
        <v>11</v>
      </c>
    </row>
    <row r="26" spans="1:3" x14ac:dyDescent="0.25">
      <c r="A26" s="35" t="s">
        <v>41</v>
      </c>
      <c r="B26" s="35" t="s">
        <v>89</v>
      </c>
      <c r="C26" s="35" t="s">
        <v>65</v>
      </c>
    </row>
    <row r="27" spans="1:3" x14ac:dyDescent="0.25">
      <c r="A27" s="35" t="s">
        <v>41</v>
      </c>
      <c r="B27" s="35" t="s">
        <v>89</v>
      </c>
      <c r="C27" s="35" t="s">
        <v>67</v>
      </c>
    </row>
    <row r="28" spans="1:3" x14ac:dyDescent="0.25">
      <c r="A28" s="35" t="s">
        <v>41</v>
      </c>
      <c r="B28" s="35" t="s">
        <v>89</v>
      </c>
      <c r="C28" s="35" t="s">
        <v>68</v>
      </c>
    </row>
    <row r="29" spans="1:3" x14ac:dyDescent="0.25">
      <c r="A29" s="35" t="s">
        <v>41</v>
      </c>
      <c r="B29" s="35" t="s">
        <v>89</v>
      </c>
      <c r="C29" s="35" t="s">
        <v>68</v>
      </c>
    </row>
    <row r="30" spans="1:3" x14ac:dyDescent="0.25">
      <c r="A30" s="35" t="s">
        <v>41</v>
      </c>
      <c r="B30" s="35" t="s">
        <v>89</v>
      </c>
      <c r="C30" s="35" t="s">
        <v>73</v>
      </c>
    </row>
    <row r="31" spans="1:3" x14ac:dyDescent="0.25">
      <c r="A31" s="35" t="s">
        <v>41</v>
      </c>
      <c r="B31" s="35" t="s">
        <v>89</v>
      </c>
      <c r="C31" s="35" t="s">
        <v>74</v>
      </c>
    </row>
    <row r="32" spans="1:3" x14ac:dyDescent="0.25">
      <c r="A32" s="35" t="s">
        <v>41</v>
      </c>
      <c r="B32" s="35" t="s">
        <v>89</v>
      </c>
      <c r="C32" s="35" t="s">
        <v>75</v>
      </c>
    </row>
    <row r="33" spans="1:3" x14ac:dyDescent="0.25">
      <c r="A33" s="35" t="s">
        <v>41</v>
      </c>
      <c r="B33" s="35" t="s">
        <v>89</v>
      </c>
      <c r="C33" s="35" t="s">
        <v>76</v>
      </c>
    </row>
    <row r="34" spans="1:3" x14ac:dyDescent="0.25">
      <c r="A34" s="35" t="s">
        <v>41</v>
      </c>
      <c r="B34" s="35" t="s">
        <v>89</v>
      </c>
      <c r="C34" s="35" t="s">
        <v>77</v>
      </c>
    </row>
    <row r="35" spans="1:3" x14ac:dyDescent="0.25">
      <c r="A35" s="35" t="s">
        <v>41</v>
      </c>
      <c r="B35" s="35" t="s">
        <v>89</v>
      </c>
      <c r="C35" s="35" t="s">
        <v>80</v>
      </c>
    </row>
    <row r="36" spans="1:3" x14ac:dyDescent="0.25">
      <c r="A36" s="35" t="s">
        <v>41</v>
      </c>
      <c r="B36" s="35" t="s">
        <v>89</v>
      </c>
      <c r="C36" s="35" t="s">
        <v>62</v>
      </c>
    </row>
    <row r="37" spans="1:3" x14ac:dyDescent="0.25">
      <c r="A37" s="35" t="s">
        <v>41</v>
      </c>
      <c r="B37" s="35" t="s">
        <v>89</v>
      </c>
      <c r="C37" s="35" t="s">
        <v>78</v>
      </c>
    </row>
    <row r="38" spans="1:3" x14ac:dyDescent="0.25">
      <c r="A38" s="40" t="s">
        <v>41</v>
      </c>
      <c r="B38" s="40" t="s">
        <v>90</v>
      </c>
      <c r="C38" s="40" t="s">
        <v>39</v>
      </c>
    </row>
    <row r="39" spans="1:3" x14ac:dyDescent="0.25">
      <c r="A39" s="35" t="s">
        <v>36</v>
      </c>
      <c r="B39" s="35" t="s">
        <v>89</v>
      </c>
      <c r="C39" s="35" t="s">
        <v>55</v>
      </c>
    </row>
    <row r="40" spans="1:3" x14ac:dyDescent="0.25">
      <c r="A40" s="35" t="s">
        <v>36</v>
      </c>
      <c r="B40" s="35" t="s">
        <v>89</v>
      </c>
      <c r="C40" s="35" t="s">
        <v>56</v>
      </c>
    </row>
    <row r="41" spans="1:3" x14ac:dyDescent="0.25">
      <c r="A41" s="35" t="s">
        <v>36</v>
      </c>
      <c r="B41" s="35" t="s">
        <v>89</v>
      </c>
      <c r="C41" s="35" t="s">
        <v>57</v>
      </c>
    </row>
    <row r="42" spans="1:3" x14ac:dyDescent="0.25">
      <c r="A42" s="35" t="s">
        <v>36</v>
      </c>
      <c r="B42" s="35" t="s">
        <v>89</v>
      </c>
      <c r="C42" s="35" t="s">
        <v>59</v>
      </c>
    </row>
    <row r="43" spans="1:3" x14ac:dyDescent="0.25">
      <c r="A43" s="35" t="s">
        <v>36</v>
      </c>
      <c r="B43" s="35" t="s">
        <v>89</v>
      </c>
      <c r="C43" s="35" t="s">
        <v>11</v>
      </c>
    </row>
    <row r="44" spans="1:3" x14ac:dyDescent="0.25">
      <c r="A44" s="35" t="s">
        <v>36</v>
      </c>
      <c r="B44" s="35" t="s">
        <v>89</v>
      </c>
      <c r="C44" s="35" t="s">
        <v>31</v>
      </c>
    </row>
    <row r="45" spans="1:3" x14ac:dyDescent="0.25">
      <c r="A45" s="35" t="s">
        <v>36</v>
      </c>
      <c r="B45" s="35" t="s">
        <v>89</v>
      </c>
      <c r="C45" s="35" t="s">
        <v>61</v>
      </c>
    </row>
    <row r="46" spans="1:3" x14ac:dyDescent="0.25">
      <c r="A46" s="35" t="s">
        <v>36</v>
      </c>
      <c r="B46" s="35" t="s">
        <v>89</v>
      </c>
      <c r="C46" s="35" t="s">
        <v>62</v>
      </c>
    </row>
    <row r="47" spans="1:3" x14ac:dyDescent="0.25">
      <c r="A47" s="35" t="s">
        <v>36</v>
      </c>
      <c r="B47" s="35" t="s">
        <v>89</v>
      </c>
      <c r="C47" s="35" t="s">
        <v>64</v>
      </c>
    </row>
    <row r="48" spans="1:3" x14ac:dyDescent="0.25">
      <c r="A48" s="35" t="s">
        <v>36</v>
      </c>
      <c r="B48" s="35" t="s">
        <v>89</v>
      </c>
      <c r="C48" s="35" t="s">
        <v>67</v>
      </c>
    </row>
    <row r="49" spans="1:4" x14ac:dyDescent="0.25">
      <c r="A49" s="35" t="s">
        <v>36</v>
      </c>
      <c r="B49" s="35" t="s">
        <v>89</v>
      </c>
      <c r="C49" s="35" t="s">
        <v>26</v>
      </c>
    </row>
    <row r="50" spans="1:4" x14ac:dyDescent="0.25">
      <c r="A50" s="35" t="s">
        <v>36</v>
      </c>
      <c r="B50" s="35" t="s">
        <v>89</v>
      </c>
      <c r="C50" s="35" t="s">
        <v>78</v>
      </c>
    </row>
    <row r="51" spans="1:4" x14ac:dyDescent="0.25">
      <c r="A51" s="35" t="s">
        <v>36</v>
      </c>
      <c r="B51" s="35" t="s">
        <v>89</v>
      </c>
      <c r="C51" s="35" t="s">
        <v>39</v>
      </c>
    </row>
    <row r="52" spans="1:4" x14ac:dyDescent="0.25">
      <c r="A52" s="35" t="s">
        <v>36</v>
      </c>
      <c r="B52" s="35" t="s">
        <v>89</v>
      </c>
      <c r="C52" s="35" t="s">
        <v>77</v>
      </c>
    </row>
    <row r="53" spans="1:4" x14ac:dyDescent="0.25">
      <c r="A53" s="35" t="s">
        <v>36</v>
      </c>
      <c r="B53" s="35" t="s">
        <v>89</v>
      </c>
      <c r="C53" s="35" t="s">
        <v>64</v>
      </c>
    </row>
    <row r="54" spans="1:4" x14ac:dyDescent="0.25">
      <c r="A54" s="40" t="s">
        <v>36</v>
      </c>
      <c r="B54" s="40" t="s">
        <v>90</v>
      </c>
      <c r="C54" s="40" t="s">
        <v>7</v>
      </c>
    </row>
    <row r="55" spans="1:4" x14ac:dyDescent="0.25">
      <c r="A55" s="35" t="s">
        <v>19</v>
      </c>
      <c r="B55" s="35" t="s">
        <v>89</v>
      </c>
      <c r="C55" s="35" t="s">
        <v>57</v>
      </c>
      <c r="D55" s="39"/>
    </row>
    <row r="56" spans="1:4" x14ac:dyDescent="0.25">
      <c r="A56" s="35" t="s">
        <v>19</v>
      </c>
      <c r="B56" s="35" t="s">
        <v>89</v>
      </c>
      <c r="C56" s="35" t="s">
        <v>73</v>
      </c>
    </row>
    <row r="57" spans="1:4" x14ac:dyDescent="0.25">
      <c r="A57" s="35" t="s">
        <v>19</v>
      </c>
      <c r="B57" s="35" t="s">
        <v>89</v>
      </c>
      <c r="C57" s="35" t="s">
        <v>67</v>
      </c>
    </row>
    <row r="58" spans="1:4" x14ac:dyDescent="0.25">
      <c r="A58" s="35" t="s">
        <v>19</v>
      </c>
      <c r="B58" s="35" t="s">
        <v>89</v>
      </c>
      <c r="C58" s="35" t="s">
        <v>62</v>
      </c>
    </row>
    <row r="59" spans="1:4" x14ac:dyDescent="0.25">
      <c r="A59" s="35" t="s">
        <v>19</v>
      </c>
      <c r="B59" s="35" t="s">
        <v>89</v>
      </c>
      <c r="C59" s="35" t="s">
        <v>75</v>
      </c>
    </row>
    <row r="60" spans="1:4" x14ac:dyDescent="0.25">
      <c r="A60" s="35" t="s">
        <v>19</v>
      </c>
      <c r="B60" s="35" t="s">
        <v>89</v>
      </c>
      <c r="C60" s="35" t="s">
        <v>55</v>
      </c>
    </row>
    <row r="61" spans="1:4" x14ac:dyDescent="0.25">
      <c r="A61" s="35" t="s">
        <v>19</v>
      </c>
      <c r="B61" s="35" t="s">
        <v>89</v>
      </c>
      <c r="C61" s="35" t="s">
        <v>39</v>
      </c>
    </row>
    <row r="62" spans="1:4" x14ac:dyDescent="0.25">
      <c r="A62" s="35" t="s">
        <v>19</v>
      </c>
      <c r="B62" s="35" t="s">
        <v>89</v>
      </c>
      <c r="C62" s="35" t="s">
        <v>31</v>
      </c>
    </row>
    <row r="63" spans="1:4" x14ac:dyDescent="0.25">
      <c r="A63" s="35" t="s">
        <v>19</v>
      </c>
      <c r="B63" s="35" t="s">
        <v>89</v>
      </c>
      <c r="C63" s="35" t="s">
        <v>63</v>
      </c>
    </row>
    <row r="64" spans="1:4" x14ac:dyDescent="0.25">
      <c r="A64" s="35" t="s">
        <v>19</v>
      </c>
      <c r="B64" s="35" t="s">
        <v>89</v>
      </c>
      <c r="C64" s="35" t="s">
        <v>74</v>
      </c>
    </row>
    <row r="65" spans="1:3" x14ac:dyDescent="0.25">
      <c r="A65" s="35" t="s">
        <v>19</v>
      </c>
      <c r="B65" s="35" t="s">
        <v>89</v>
      </c>
      <c r="C65" s="35" t="s">
        <v>65</v>
      </c>
    </row>
    <row r="66" spans="1:3" x14ac:dyDescent="0.25">
      <c r="A66" s="35" t="s">
        <v>19</v>
      </c>
      <c r="B66" s="35" t="s">
        <v>89</v>
      </c>
      <c r="C66" s="35" t="s">
        <v>59</v>
      </c>
    </row>
    <row r="67" spans="1:3" x14ac:dyDescent="0.25">
      <c r="A67" s="35" t="s">
        <v>19</v>
      </c>
      <c r="B67" s="35" t="s">
        <v>89</v>
      </c>
      <c r="C67" s="35" t="s">
        <v>80</v>
      </c>
    </row>
    <row r="68" spans="1:3" x14ac:dyDescent="0.25">
      <c r="A68" s="35" t="s">
        <v>19</v>
      </c>
      <c r="B68" s="35" t="s">
        <v>89</v>
      </c>
      <c r="C68" s="35" t="s">
        <v>79</v>
      </c>
    </row>
    <row r="69" spans="1:3" x14ac:dyDescent="0.25">
      <c r="A69" s="35" t="s">
        <v>19</v>
      </c>
      <c r="B69" s="35" t="s">
        <v>89</v>
      </c>
      <c r="C69" s="35" t="s">
        <v>64</v>
      </c>
    </row>
    <row r="70" spans="1:3" x14ac:dyDescent="0.25">
      <c r="A70" s="35" t="s">
        <v>19</v>
      </c>
      <c r="B70" s="35" t="s">
        <v>89</v>
      </c>
      <c r="C70" s="35" t="s">
        <v>77</v>
      </c>
    </row>
    <row r="71" spans="1:3" x14ac:dyDescent="0.25">
      <c r="A71" s="35" t="s">
        <v>19</v>
      </c>
      <c r="B71" s="35" t="s">
        <v>89</v>
      </c>
      <c r="C71" s="35" t="s">
        <v>61</v>
      </c>
    </row>
    <row r="72" spans="1:3" x14ac:dyDescent="0.25">
      <c r="A72" s="35" t="s">
        <v>19</v>
      </c>
      <c r="B72" s="35" t="s">
        <v>89</v>
      </c>
      <c r="C72" s="35" t="s">
        <v>11</v>
      </c>
    </row>
    <row r="73" spans="1:3" x14ac:dyDescent="0.25">
      <c r="A73" s="40" t="s">
        <v>19</v>
      </c>
      <c r="B73" s="40" t="s">
        <v>90</v>
      </c>
      <c r="C73" s="40" t="s">
        <v>7</v>
      </c>
    </row>
    <row r="74" spans="1:3" x14ac:dyDescent="0.25">
      <c r="A74" s="35" t="s">
        <v>46</v>
      </c>
      <c r="B74" s="35" t="s">
        <v>89</v>
      </c>
      <c r="C74" s="35" t="s">
        <v>64</v>
      </c>
    </row>
    <row r="75" spans="1:3" x14ac:dyDescent="0.25">
      <c r="A75" s="35" t="s">
        <v>46</v>
      </c>
      <c r="B75" s="35" t="s">
        <v>89</v>
      </c>
      <c r="C75" s="35" t="s">
        <v>59</v>
      </c>
    </row>
    <row r="76" spans="1:3" x14ac:dyDescent="0.25">
      <c r="A76" s="35" t="s">
        <v>46</v>
      </c>
      <c r="B76" s="35" t="s">
        <v>89</v>
      </c>
      <c r="C76" s="35" t="s">
        <v>63</v>
      </c>
    </row>
    <row r="77" spans="1:3" x14ac:dyDescent="0.25">
      <c r="A77" s="35" t="s">
        <v>46</v>
      </c>
      <c r="B77" s="35" t="s">
        <v>89</v>
      </c>
      <c r="C77" s="35" t="s">
        <v>11</v>
      </c>
    </row>
    <row r="78" spans="1:3" x14ac:dyDescent="0.25">
      <c r="A78" s="35" t="s">
        <v>46</v>
      </c>
      <c r="B78" s="35" t="s">
        <v>89</v>
      </c>
      <c r="C78" s="35" t="s">
        <v>61</v>
      </c>
    </row>
    <row r="79" spans="1:3" x14ac:dyDescent="0.25">
      <c r="A79" s="35" t="s">
        <v>46</v>
      </c>
      <c r="B79" s="35" t="s">
        <v>89</v>
      </c>
      <c r="C79" s="35" t="s">
        <v>65</v>
      </c>
    </row>
    <row r="80" spans="1:3" x14ac:dyDescent="0.25">
      <c r="A80" s="35" t="s">
        <v>46</v>
      </c>
      <c r="B80" s="35" t="s">
        <v>89</v>
      </c>
      <c r="C80" s="35" t="s">
        <v>67</v>
      </c>
    </row>
    <row r="81" spans="1:4" s="39" customFormat="1" x14ac:dyDescent="0.25">
      <c r="A81" s="35" t="s">
        <v>46</v>
      </c>
      <c r="B81" s="35" t="s">
        <v>89</v>
      </c>
      <c r="C81" s="35" t="s">
        <v>71</v>
      </c>
      <c r="D81" s="36"/>
    </row>
    <row r="82" spans="1:4" s="39" customFormat="1" x14ac:dyDescent="0.25">
      <c r="A82" s="35" t="s">
        <v>46</v>
      </c>
      <c r="B82" s="35" t="s">
        <v>89</v>
      </c>
      <c r="C82" s="35" t="s">
        <v>74</v>
      </c>
      <c r="D82" s="36"/>
    </row>
    <row r="83" spans="1:4" s="39" customFormat="1" x14ac:dyDescent="0.25">
      <c r="A83" s="35" t="s">
        <v>46</v>
      </c>
      <c r="B83" s="35" t="s">
        <v>89</v>
      </c>
      <c r="C83" s="35" t="s">
        <v>72</v>
      </c>
      <c r="D83" s="36"/>
    </row>
    <row r="84" spans="1:4" s="39" customFormat="1" x14ac:dyDescent="0.25">
      <c r="A84" s="35" t="s">
        <v>46</v>
      </c>
      <c r="B84" s="35" t="s">
        <v>89</v>
      </c>
      <c r="C84" s="35" t="s">
        <v>39</v>
      </c>
      <c r="D84" s="36"/>
    </row>
    <row r="85" spans="1:4" x14ac:dyDescent="0.25">
      <c r="A85" s="35" t="s">
        <v>46</v>
      </c>
      <c r="B85" s="35" t="s">
        <v>89</v>
      </c>
      <c r="C85" s="35" t="s">
        <v>75</v>
      </c>
    </row>
    <row r="86" spans="1:4" x14ac:dyDescent="0.25">
      <c r="A86" s="35" t="s">
        <v>46</v>
      </c>
      <c r="B86" s="35" t="s">
        <v>89</v>
      </c>
      <c r="C86" s="35" t="s">
        <v>76</v>
      </c>
    </row>
    <row r="87" spans="1:4" x14ac:dyDescent="0.25">
      <c r="A87" s="35" t="s">
        <v>46</v>
      </c>
      <c r="B87" s="35" t="s">
        <v>89</v>
      </c>
      <c r="C87" s="35" t="s">
        <v>77</v>
      </c>
    </row>
    <row r="88" spans="1:4" x14ac:dyDescent="0.25">
      <c r="A88" s="35" t="s">
        <v>46</v>
      </c>
      <c r="B88" s="35" t="s">
        <v>89</v>
      </c>
      <c r="C88" s="35" t="s">
        <v>80</v>
      </c>
    </row>
    <row r="89" spans="1:4" x14ac:dyDescent="0.25">
      <c r="A89" s="35" t="s">
        <v>46</v>
      </c>
      <c r="B89" s="35" t="s">
        <v>89</v>
      </c>
      <c r="C89" s="35" t="s">
        <v>79</v>
      </c>
    </row>
    <row r="90" spans="1:4" x14ac:dyDescent="0.25">
      <c r="A90" s="35" t="s">
        <v>46</v>
      </c>
      <c r="B90" s="35" t="s">
        <v>89</v>
      </c>
      <c r="C90" s="35" t="s">
        <v>62</v>
      </c>
    </row>
    <row r="91" spans="1:4" x14ac:dyDescent="0.25">
      <c r="A91" s="35" t="s">
        <v>46</v>
      </c>
      <c r="B91" s="35" t="s">
        <v>89</v>
      </c>
      <c r="C91" s="35" t="s">
        <v>78</v>
      </c>
    </row>
    <row r="92" spans="1:4" x14ac:dyDescent="0.25">
      <c r="A92" s="35" t="s">
        <v>46</v>
      </c>
      <c r="B92" s="35" t="s">
        <v>89</v>
      </c>
      <c r="C92" s="35" t="s">
        <v>55</v>
      </c>
    </row>
    <row r="93" spans="1:4" x14ac:dyDescent="0.25">
      <c r="A93" s="35" t="s">
        <v>46</v>
      </c>
      <c r="B93" s="35" t="s">
        <v>89</v>
      </c>
      <c r="C93" s="35" t="s">
        <v>26</v>
      </c>
    </row>
    <row r="94" spans="1:4" x14ac:dyDescent="0.25">
      <c r="A94" s="35" t="s">
        <v>46</v>
      </c>
      <c r="B94" s="35" t="s">
        <v>89</v>
      </c>
      <c r="C94" s="35" t="s">
        <v>7</v>
      </c>
    </row>
    <row r="95" spans="1:4" x14ac:dyDescent="0.25">
      <c r="A95" s="35" t="s">
        <v>46</v>
      </c>
      <c r="B95" s="35" t="s">
        <v>89</v>
      </c>
      <c r="C95" s="35" t="s">
        <v>57</v>
      </c>
    </row>
    <row r="96" spans="1:4" x14ac:dyDescent="0.25">
      <c r="A96" s="35" t="s">
        <v>46</v>
      </c>
      <c r="B96" s="35" t="s">
        <v>89</v>
      </c>
      <c r="C96" s="35" t="s">
        <v>73</v>
      </c>
    </row>
    <row r="97" spans="1:4" x14ac:dyDescent="0.25">
      <c r="A97" s="40" t="s">
        <v>46</v>
      </c>
      <c r="B97" s="40" t="s">
        <v>90</v>
      </c>
      <c r="C97" s="40" t="s">
        <v>26</v>
      </c>
      <c r="D97" s="39"/>
    </row>
    <row r="98" spans="1:4" x14ac:dyDescent="0.25">
      <c r="A98" s="35" t="s">
        <v>84</v>
      </c>
      <c r="B98" s="35" t="s">
        <v>89</v>
      </c>
      <c r="C98" s="35" t="s">
        <v>7</v>
      </c>
    </row>
    <row r="99" spans="1:4" x14ac:dyDescent="0.25">
      <c r="A99" s="35" t="s">
        <v>84</v>
      </c>
      <c r="B99" s="35" t="s">
        <v>89</v>
      </c>
      <c r="C99" s="35" t="s">
        <v>62</v>
      </c>
    </row>
    <row r="100" spans="1:4" x14ac:dyDescent="0.25">
      <c r="A100" s="35" t="s">
        <v>84</v>
      </c>
      <c r="B100" s="35" t="s">
        <v>89</v>
      </c>
      <c r="C100" s="35" t="s">
        <v>57</v>
      </c>
    </row>
    <row r="101" spans="1:4" x14ac:dyDescent="0.25">
      <c r="A101" s="35" t="s">
        <v>84</v>
      </c>
      <c r="B101" s="35" t="s">
        <v>89</v>
      </c>
      <c r="C101" s="35" t="s">
        <v>73</v>
      </c>
    </row>
    <row r="102" spans="1:4" x14ac:dyDescent="0.25">
      <c r="A102" s="35" t="s">
        <v>84</v>
      </c>
      <c r="B102" s="35" t="s">
        <v>89</v>
      </c>
      <c r="C102" s="35" t="s">
        <v>39</v>
      </c>
    </row>
    <row r="103" spans="1:4" x14ac:dyDescent="0.25">
      <c r="A103" s="35" t="s">
        <v>84</v>
      </c>
      <c r="B103" s="35" t="s">
        <v>89</v>
      </c>
      <c r="C103" s="35" t="s">
        <v>31</v>
      </c>
    </row>
    <row r="104" spans="1:4" x14ac:dyDescent="0.25">
      <c r="A104" s="35" t="s">
        <v>84</v>
      </c>
      <c r="B104" s="35" t="s">
        <v>89</v>
      </c>
      <c r="C104" s="35" t="s">
        <v>74</v>
      </c>
    </row>
    <row r="105" spans="1:4" x14ac:dyDescent="0.25">
      <c r="A105" s="35" t="s">
        <v>84</v>
      </c>
      <c r="B105" s="35" t="s">
        <v>89</v>
      </c>
      <c r="C105" s="35" t="s">
        <v>75</v>
      </c>
    </row>
    <row r="106" spans="1:4" x14ac:dyDescent="0.25">
      <c r="A106" s="35" t="s">
        <v>84</v>
      </c>
      <c r="B106" s="35" t="s">
        <v>89</v>
      </c>
      <c r="C106" s="35" t="s">
        <v>60</v>
      </c>
    </row>
    <row r="107" spans="1:4" x14ac:dyDescent="0.25">
      <c r="A107" s="35" t="s">
        <v>84</v>
      </c>
      <c r="B107" s="35" t="s">
        <v>89</v>
      </c>
      <c r="C107" s="35" t="s">
        <v>68</v>
      </c>
    </row>
    <row r="108" spans="1:4" x14ac:dyDescent="0.25">
      <c r="A108" s="35" t="s">
        <v>84</v>
      </c>
      <c r="B108" s="35" t="s">
        <v>89</v>
      </c>
      <c r="C108" s="35" t="s">
        <v>76</v>
      </c>
    </row>
    <row r="109" spans="1:4" x14ac:dyDescent="0.25">
      <c r="A109" s="35" t="s">
        <v>84</v>
      </c>
      <c r="B109" s="35" t="s">
        <v>89</v>
      </c>
      <c r="C109" s="35" t="s">
        <v>79</v>
      </c>
    </row>
    <row r="110" spans="1:4" x14ac:dyDescent="0.25">
      <c r="A110" s="35" t="s">
        <v>84</v>
      </c>
      <c r="B110" s="35" t="s">
        <v>89</v>
      </c>
      <c r="C110" s="35" t="s">
        <v>56</v>
      </c>
    </row>
    <row r="111" spans="1:4" x14ac:dyDescent="0.25">
      <c r="A111" s="35" t="s">
        <v>84</v>
      </c>
      <c r="B111" s="35" t="s">
        <v>89</v>
      </c>
      <c r="C111" s="35" t="s">
        <v>71</v>
      </c>
    </row>
    <row r="112" spans="1:4" x14ac:dyDescent="0.25">
      <c r="A112" s="35" t="s">
        <v>84</v>
      </c>
      <c r="B112" s="35" t="s">
        <v>89</v>
      </c>
      <c r="C112" s="35" t="s">
        <v>72</v>
      </c>
    </row>
    <row r="113" spans="1:4" x14ac:dyDescent="0.25">
      <c r="A113" s="35" t="s">
        <v>84</v>
      </c>
      <c r="B113" s="35" t="s">
        <v>89</v>
      </c>
      <c r="C113" s="35" t="s">
        <v>77</v>
      </c>
    </row>
    <row r="114" spans="1:4" x14ac:dyDescent="0.25">
      <c r="A114" s="40" t="s">
        <v>84</v>
      </c>
      <c r="B114" s="40" t="s">
        <v>90</v>
      </c>
      <c r="C114" s="40" t="s">
        <v>11</v>
      </c>
    </row>
    <row r="115" spans="1:4" x14ac:dyDescent="0.25">
      <c r="A115" s="35" t="s">
        <v>16</v>
      </c>
      <c r="B115" s="35" t="s">
        <v>89</v>
      </c>
      <c r="C115" s="41" t="s">
        <v>55</v>
      </c>
      <c r="D115" s="39"/>
    </row>
    <row r="116" spans="1:4" x14ac:dyDescent="0.25">
      <c r="A116" s="35" t="s">
        <v>16</v>
      </c>
      <c r="B116" s="35" t="s">
        <v>89</v>
      </c>
      <c r="C116" s="41" t="s">
        <v>57</v>
      </c>
      <c r="D116" s="39"/>
    </row>
    <row r="117" spans="1:4" x14ac:dyDescent="0.25">
      <c r="A117" s="35" t="s">
        <v>16</v>
      </c>
      <c r="B117" s="35" t="s">
        <v>89</v>
      </c>
      <c r="C117" s="41" t="s">
        <v>64</v>
      </c>
    </row>
    <row r="118" spans="1:4" x14ac:dyDescent="0.25">
      <c r="A118" s="35" t="s">
        <v>16</v>
      </c>
      <c r="B118" s="35" t="s">
        <v>89</v>
      </c>
      <c r="C118" s="41" t="s">
        <v>59</v>
      </c>
      <c r="D118" s="39"/>
    </row>
    <row r="119" spans="1:4" x14ac:dyDescent="0.25">
      <c r="A119" s="35" t="s">
        <v>16</v>
      </c>
      <c r="B119" s="35" t="s">
        <v>89</v>
      </c>
      <c r="C119" s="41" t="s">
        <v>31</v>
      </c>
      <c r="D119" s="39"/>
    </row>
    <row r="120" spans="1:4" x14ac:dyDescent="0.25">
      <c r="A120" s="35" t="s">
        <v>16</v>
      </c>
      <c r="B120" s="35" t="s">
        <v>89</v>
      </c>
      <c r="C120" s="41" t="s">
        <v>60</v>
      </c>
      <c r="D120" s="39"/>
    </row>
    <row r="121" spans="1:4" x14ac:dyDescent="0.25">
      <c r="A121" s="35" t="s">
        <v>16</v>
      </c>
      <c r="B121" s="35" t="s">
        <v>89</v>
      </c>
      <c r="C121" s="41" t="s">
        <v>63</v>
      </c>
      <c r="D121" s="39"/>
    </row>
    <row r="122" spans="1:4" x14ac:dyDescent="0.25">
      <c r="A122" s="35" t="s">
        <v>16</v>
      </c>
      <c r="B122" s="35" t="s">
        <v>89</v>
      </c>
      <c r="C122" s="41" t="s">
        <v>7</v>
      </c>
      <c r="D122" s="39"/>
    </row>
    <row r="123" spans="1:4" x14ac:dyDescent="0.25">
      <c r="A123" s="35" t="s">
        <v>16</v>
      </c>
      <c r="B123" s="35" t="s">
        <v>89</v>
      </c>
      <c r="C123" s="41" t="s">
        <v>11</v>
      </c>
      <c r="D123" s="39"/>
    </row>
    <row r="124" spans="1:4" x14ac:dyDescent="0.25">
      <c r="A124" s="35" t="s">
        <v>16</v>
      </c>
      <c r="B124" s="35" t="s">
        <v>89</v>
      </c>
      <c r="C124" s="41" t="s">
        <v>65</v>
      </c>
      <c r="D124" s="39"/>
    </row>
    <row r="125" spans="1:4" x14ac:dyDescent="0.25">
      <c r="A125" s="35" t="s">
        <v>16</v>
      </c>
      <c r="B125" s="35" t="s">
        <v>89</v>
      </c>
      <c r="C125" s="41" t="s">
        <v>67</v>
      </c>
    </row>
    <row r="126" spans="1:4" x14ac:dyDescent="0.25">
      <c r="A126" s="35" t="s">
        <v>16</v>
      </c>
      <c r="B126" s="35" t="s">
        <v>89</v>
      </c>
      <c r="C126" s="41" t="s">
        <v>70</v>
      </c>
    </row>
    <row r="127" spans="1:4" x14ac:dyDescent="0.25">
      <c r="A127" s="35" t="s">
        <v>16</v>
      </c>
      <c r="B127" s="35" t="s">
        <v>89</v>
      </c>
      <c r="C127" s="41" t="s">
        <v>68</v>
      </c>
    </row>
    <row r="128" spans="1:4" x14ac:dyDescent="0.25">
      <c r="A128" s="35" t="s">
        <v>16</v>
      </c>
      <c r="B128" s="35" t="s">
        <v>89</v>
      </c>
      <c r="C128" s="41" t="s">
        <v>73</v>
      </c>
    </row>
    <row r="129" spans="1:3" x14ac:dyDescent="0.25">
      <c r="A129" s="35" t="s">
        <v>16</v>
      </c>
      <c r="B129" s="35" t="s">
        <v>89</v>
      </c>
      <c r="C129" s="41" t="s">
        <v>74</v>
      </c>
    </row>
    <row r="130" spans="1:3" x14ac:dyDescent="0.25">
      <c r="A130" s="35" t="s">
        <v>16</v>
      </c>
      <c r="B130" s="35" t="s">
        <v>89</v>
      </c>
      <c r="C130" s="41" t="s">
        <v>39</v>
      </c>
    </row>
    <row r="131" spans="1:3" x14ac:dyDescent="0.25">
      <c r="A131" s="35" t="s">
        <v>16</v>
      </c>
      <c r="B131" s="35" t="s">
        <v>89</v>
      </c>
      <c r="C131" s="35" t="s">
        <v>75</v>
      </c>
    </row>
    <row r="132" spans="1:3" x14ac:dyDescent="0.25">
      <c r="A132" s="35" t="s">
        <v>16</v>
      </c>
      <c r="B132" s="35" t="s">
        <v>89</v>
      </c>
      <c r="C132" s="41" t="s">
        <v>77</v>
      </c>
    </row>
    <row r="133" spans="1:3" x14ac:dyDescent="0.25">
      <c r="A133" s="35" t="s">
        <v>16</v>
      </c>
      <c r="B133" s="35" t="s">
        <v>89</v>
      </c>
      <c r="C133" s="41" t="s">
        <v>80</v>
      </c>
    </row>
    <row r="134" spans="1:3" x14ac:dyDescent="0.25">
      <c r="A134" s="35" t="s">
        <v>16</v>
      </c>
      <c r="B134" s="35" t="s">
        <v>89</v>
      </c>
      <c r="C134" s="41" t="s">
        <v>79</v>
      </c>
    </row>
    <row r="135" spans="1:3" x14ac:dyDescent="0.25">
      <c r="A135" s="35" t="s">
        <v>16</v>
      </c>
      <c r="B135" s="35" t="s">
        <v>89</v>
      </c>
      <c r="C135" s="41" t="s">
        <v>26</v>
      </c>
    </row>
    <row r="136" spans="1:3" x14ac:dyDescent="0.25">
      <c r="A136" s="40" t="s">
        <v>16</v>
      </c>
      <c r="B136" s="40" t="s">
        <v>90</v>
      </c>
      <c r="C136" s="40" t="s">
        <v>7</v>
      </c>
    </row>
    <row r="137" spans="1:3" x14ac:dyDescent="0.25">
      <c r="A137" s="35" t="s">
        <v>86</v>
      </c>
      <c r="B137" s="35" t="s">
        <v>89</v>
      </c>
      <c r="C137" s="35" t="s">
        <v>55</v>
      </c>
    </row>
    <row r="138" spans="1:3" x14ac:dyDescent="0.25">
      <c r="A138" s="35" t="s">
        <v>86</v>
      </c>
      <c r="B138" s="35" t="s">
        <v>89</v>
      </c>
      <c r="C138" s="35" t="s">
        <v>31</v>
      </c>
    </row>
    <row r="139" spans="1:3" x14ac:dyDescent="0.25">
      <c r="A139" s="35" t="s">
        <v>86</v>
      </c>
      <c r="B139" s="35" t="s">
        <v>89</v>
      </c>
      <c r="C139" s="35" t="s">
        <v>63</v>
      </c>
    </row>
    <row r="140" spans="1:3" x14ac:dyDescent="0.25">
      <c r="A140" s="35" t="s">
        <v>86</v>
      </c>
      <c r="B140" s="35" t="s">
        <v>89</v>
      </c>
      <c r="C140" s="35" t="s">
        <v>11</v>
      </c>
    </row>
    <row r="141" spans="1:3" x14ac:dyDescent="0.25">
      <c r="A141" s="35" t="s">
        <v>86</v>
      </c>
      <c r="B141" s="35" t="s">
        <v>89</v>
      </c>
      <c r="C141" s="35" t="s">
        <v>61</v>
      </c>
    </row>
    <row r="142" spans="1:3" x14ac:dyDescent="0.25">
      <c r="A142" s="35" t="s">
        <v>86</v>
      </c>
      <c r="B142" s="35" t="s">
        <v>89</v>
      </c>
      <c r="C142" s="35" t="s">
        <v>65</v>
      </c>
    </row>
    <row r="143" spans="1:3" x14ac:dyDescent="0.25">
      <c r="A143" s="35" t="s">
        <v>86</v>
      </c>
      <c r="B143" s="35" t="s">
        <v>89</v>
      </c>
      <c r="C143" s="35" t="s">
        <v>67</v>
      </c>
    </row>
    <row r="144" spans="1:3" x14ac:dyDescent="0.25">
      <c r="A144" s="35" t="s">
        <v>86</v>
      </c>
      <c r="B144" s="35" t="s">
        <v>89</v>
      </c>
      <c r="C144" s="35" t="s">
        <v>74</v>
      </c>
    </row>
    <row r="145" spans="1:3" x14ac:dyDescent="0.25">
      <c r="A145" s="35" t="s">
        <v>86</v>
      </c>
      <c r="B145" s="35" t="s">
        <v>89</v>
      </c>
      <c r="C145" s="35" t="s">
        <v>39</v>
      </c>
    </row>
    <row r="146" spans="1:3" x14ac:dyDescent="0.25">
      <c r="A146" s="35" t="s">
        <v>86</v>
      </c>
      <c r="B146" s="35" t="s">
        <v>89</v>
      </c>
      <c r="C146" s="35" t="s">
        <v>75</v>
      </c>
    </row>
    <row r="147" spans="1:3" x14ac:dyDescent="0.25">
      <c r="A147" s="35" t="s">
        <v>86</v>
      </c>
      <c r="B147" s="35" t="s">
        <v>89</v>
      </c>
      <c r="C147" s="35" t="s">
        <v>62</v>
      </c>
    </row>
    <row r="148" spans="1:3" x14ac:dyDescent="0.25">
      <c r="A148" s="35" t="s">
        <v>86</v>
      </c>
      <c r="B148" s="35" t="s">
        <v>89</v>
      </c>
      <c r="C148" s="35" t="s">
        <v>78</v>
      </c>
    </row>
    <row r="149" spans="1:3" x14ac:dyDescent="0.25">
      <c r="A149" s="40" t="s">
        <v>86</v>
      </c>
      <c r="B149" s="40" t="s">
        <v>90</v>
      </c>
      <c r="C149" s="40" t="s">
        <v>7</v>
      </c>
    </row>
    <row r="150" spans="1:3" x14ac:dyDescent="0.25">
      <c r="A150" s="35" t="s">
        <v>9</v>
      </c>
      <c r="B150" s="35" t="s">
        <v>89</v>
      </c>
      <c r="C150" s="35" t="s">
        <v>55</v>
      </c>
    </row>
    <row r="151" spans="1:3" x14ac:dyDescent="0.25">
      <c r="A151" s="35" t="s">
        <v>9</v>
      </c>
      <c r="B151" s="35" t="s">
        <v>89</v>
      </c>
      <c r="C151" s="35" t="s">
        <v>57</v>
      </c>
    </row>
    <row r="152" spans="1:3" x14ac:dyDescent="0.25">
      <c r="A152" s="35" t="s">
        <v>9</v>
      </c>
      <c r="B152" s="35" t="s">
        <v>89</v>
      </c>
      <c r="C152" s="35" t="s">
        <v>11</v>
      </c>
    </row>
    <row r="153" spans="1:3" x14ac:dyDescent="0.25">
      <c r="A153" s="35" t="s">
        <v>9</v>
      </c>
      <c r="B153" s="35" t="s">
        <v>89</v>
      </c>
      <c r="C153" s="35" t="s">
        <v>60</v>
      </c>
    </row>
    <row r="154" spans="1:3" x14ac:dyDescent="0.25">
      <c r="A154" s="35" t="s">
        <v>9</v>
      </c>
      <c r="B154" s="35" t="s">
        <v>89</v>
      </c>
      <c r="C154" s="35" t="s">
        <v>61</v>
      </c>
    </row>
    <row r="155" spans="1:3" x14ac:dyDescent="0.25">
      <c r="A155" s="35" t="s">
        <v>9</v>
      </c>
      <c r="B155" s="35" t="s">
        <v>89</v>
      </c>
      <c r="C155" s="35" t="s">
        <v>62</v>
      </c>
    </row>
    <row r="156" spans="1:3" x14ac:dyDescent="0.25">
      <c r="A156" s="35" t="s">
        <v>9</v>
      </c>
      <c r="B156" s="35" t="s">
        <v>89</v>
      </c>
      <c r="C156" s="35" t="s">
        <v>63</v>
      </c>
    </row>
    <row r="157" spans="1:3" x14ac:dyDescent="0.25">
      <c r="A157" s="35" t="s">
        <v>9</v>
      </c>
      <c r="B157" s="35" t="s">
        <v>89</v>
      </c>
      <c r="C157" s="35" t="s">
        <v>65</v>
      </c>
    </row>
    <row r="158" spans="1:3" x14ac:dyDescent="0.25">
      <c r="A158" s="35" t="s">
        <v>9</v>
      </c>
      <c r="B158" s="35" t="s">
        <v>89</v>
      </c>
      <c r="C158" s="35" t="s">
        <v>66</v>
      </c>
    </row>
    <row r="159" spans="1:3" x14ac:dyDescent="0.25">
      <c r="A159" s="35" t="s">
        <v>9</v>
      </c>
      <c r="B159" s="35" t="s">
        <v>89</v>
      </c>
      <c r="C159" s="35" t="s">
        <v>67</v>
      </c>
    </row>
    <row r="160" spans="1:3" x14ac:dyDescent="0.25">
      <c r="A160" s="35" t="s">
        <v>9</v>
      </c>
      <c r="B160" s="35" t="s">
        <v>89</v>
      </c>
      <c r="C160" s="35" t="s">
        <v>68</v>
      </c>
    </row>
    <row r="161" spans="1:3" x14ac:dyDescent="0.25">
      <c r="A161" s="35" t="s">
        <v>9</v>
      </c>
      <c r="B161" s="35" t="s">
        <v>89</v>
      </c>
      <c r="C161" s="35" t="s">
        <v>73</v>
      </c>
    </row>
    <row r="162" spans="1:3" x14ac:dyDescent="0.25">
      <c r="A162" s="35" t="s">
        <v>9</v>
      </c>
      <c r="B162" s="35" t="s">
        <v>89</v>
      </c>
      <c r="C162" s="35" t="s">
        <v>74</v>
      </c>
    </row>
    <row r="163" spans="1:3" x14ac:dyDescent="0.25">
      <c r="A163" s="35" t="s">
        <v>9</v>
      </c>
      <c r="B163" s="35" t="s">
        <v>89</v>
      </c>
      <c r="C163" s="35" t="s">
        <v>39</v>
      </c>
    </row>
    <row r="164" spans="1:3" x14ac:dyDescent="0.25">
      <c r="A164" s="35" t="s">
        <v>9</v>
      </c>
      <c r="B164" s="35" t="s">
        <v>89</v>
      </c>
      <c r="C164" s="35" t="s">
        <v>77</v>
      </c>
    </row>
    <row r="165" spans="1:3" x14ac:dyDescent="0.25">
      <c r="A165" s="35" t="s">
        <v>9</v>
      </c>
      <c r="B165" s="35" t="s">
        <v>89</v>
      </c>
      <c r="C165" s="35" t="s">
        <v>26</v>
      </c>
    </row>
    <row r="166" spans="1:3" x14ac:dyDescent="0.25">
      <c r="A166" s="40" t="s">
        <v>9</v>
      </c>
      <c r="B166" s="40" t="s">
        <v>90</v>
      </c>
      <c r="C166" s="40" t="s">
        <v>7</v>
      </c>
    </row>
    <row r="167" spans="1:3" x14ac:dyDescent="0.25">
      <c r="A167" s="35" t="s">
        <v>44</v>
      </c>
      <c r="B167" s="35" t="s">
        <v>89</v>
      </c>
      <c r="C167" s="35" t="s">
        <v>78</v>
      </c>
    </row>
    <row r="168" spans="1:3" x14ac:dyDescent="0.25">
      <c r="A168" s="35" t="s">
        <v>44</v>
      </c>
      <c r="B168" s="35" t="s">
        <v>89</v>
      </c>
      <c r="C168" s="35" t="s">
        <v>62</v>
      </c>
    </row>
    <row r="169" spans="1:3" x14ac:dyDescent="0.25">
      <c r="A169" s="35" t="s">
        <v>44</v>
      </c>
      <c r="B169" s="35" t="s">
        <v>89</v>
      </c>
      <c r="C169" s="35" t="s">
        <v>67</v>
      </c>
    </row>
    <row r="170" spans="1:3" x14ac:dyDescent="0.25">
      <c r="A170" s="35" t="s">
        <v>44</v>
      </c>
      <c r="B170" s="35" t="s">
        <v>89</v>
      </c>
      <c r="C170" s="35" t="s">
        <v>73</v>
      </c>
    </row>
    <row r="171" spans="1:3" x14ac:dyDescent="0.25">
      <c r="A171" s="35" t="s">
        <v>44</v>
      </c>
      <c r="B171" s="35" t="s">
        <v>89</v>
      </c>
      <c r="C171" s="35" t="s">
        <v>58</v>
      </c>
    </row>
    <row r="172" spans="1:3" x14ac:dyDescent="0.25">
      <c r="A172" s="35" t="s">
        <v>44</v>
      </c>
      <c r="B172" s="35" t="s">
        <v>89</v>
      </c>
      <c r="C172" s="35" t="s">
        <v>69</v>
      </c>
    </row>
    <row r="173" spans="1:3" x14ac:dyDescent="0.25">
      <c r="A173" s="35" t="s">
        <v>44</v>
      </c>
      <c r="B173" s="35" t="s">
        <v>89</v>
      </c>
      <c r="C173" s="35" t="s">
        <v>75</v>
      </c>
    </row>
    <row r="174" spans="1:3" x14ac:dyDescent="0.25">
      <c r="A174" s="35" t="s">
        <v>44</v>
      </c>
      <c r="B174" s="35" t="s">
        <v>89</v>
      </c>
      <c r="C174" s="35" t="s">
        <v>60</v>
      </c>
    </row>
    <row r="175" spans="1:3" x14ac:dyDescent="0.25">
      <c r="A175" s="35" t="s">
        <v>44</v>
      </c>
      <c r="B175" s="35" t="s">
        <v>89</v>
      </c>
      <c r="C175" s="35" t="s">
        <v>68</v>
      </c>
    </row>
    <row r="176" spans="1:3" x14ac:dyDescent="0.25">
      <c r="A176" s="35" t="s">
        <v>44</v>
      </c>
      <c r="B176" s="35" t="s">
        <v>89</v>
      </c>
      <c r="C176" s="35" t="s">
        <v>70</v>
      </c>
    </row>
    <row r="177" spans="1:3" x14ac:dyDescent="0.25">
      <c r="A177" s="35" t="s">
        <v>44</v>
      </c>
      <c r="B177" s="35" t="s">
        <v>89</v>
      </c>
      <c r="C177" s="35" t="s">
        <v>11</v>
      </c>
    </row>
    <row r="178" spans="1:3" s="39" customFormat="1" x14ac:dyDescent="0.25">
      <c r="A178" s="40" t="s">
        <v>44</v>
      </c>
      <c r="B178" s="40" t="s">
        <v>90</v>
      </c>
      <c r="C178" s="40" t="s">
        <v>7</v>
      </c>
    </row>
    <row r="179" spans="1:3" x14ac:dyDescent="0.25">
      <c r="A179" s="35" t="s">
        <v>33</v>
      </c>
      <c r="B179" s="35" t="s">
        <v>89</v>
      </c>
      <c r="C179" s="35" t="s">
        <v>65</v>
      </c>
    </row>
    <row r="180" spans="1:3" x14ac:dyDescent="0.25">
      <c r="A180" s="35" t="s">
        <v>33</v>
      </c>
      <c r="B180" s="35" t="s">
        <v>89</v>
      </c>
      <c r="C180" s="35" t="s">
        <v>62</v>
      </c>
    </row>
    <row r="181" spans="1:3" x14ac:dyDescent="0.25">
      <c r="A181" s="35" t="s">
        <v>33</v>
      </c>
      <c r="B181" s="35" t="s">
        <v>89</v>
      </c>
      <c r="C181" s="35" t="s">
        <v>39</v>
      </c>
    </row>
    <row r="182" spans="1:3" x14ac:dyDescent="0.25">
      <c r="A182" s="35" t="s">
        <v>33</v>
      </c>
      <c r="B182" s="35" t="s">
        <v>89</v>
      </c>
      <c r="C182" s="35" t="s">
        <v>57</v>
      </c>
    </row>
    <row r="183" spans="1:3" x14ac:dyDescent="0.25">
      <c r="A183" s="35" t="s">
        <v>33</v>
      </c>
      <c r="B183" s="35" t="s">
        <v>89</v>
      </c>
      <c r="C183" s="35" t="s">
        <v>73</v>
      </c>
    </row>
    <row r="184" spans="1:3" x14ac:dyDescent="0.25">
      <c r="A184" s="35" t="s">
        <v>33</v>
      </c>
      <c r="B184" s="35" t="s">
        <v>89</v>
      </c>
      <c r="C184" s="35" t="s">
        <v>79</v>
      </c>
    </row>
    <row r="185" spans="1:3" x14ac:dyDescent="0.25">
      <c r="A185" s="35" t="s">
        <v>33</v>
      </c>
      <c r="B185" s="35" t="s">
        <v>89</v>
      </c>
      <c r="C185" s="35" t="s">
        <v>68</v>
      </c>
    </row>
    <row r="186" spans="1:3" x14ac:dyDescent="0.25">
      <c r="A186" s="35" t="s">
        <v>33</v>
      </c>
      <c r="B186" s="35" t="s">
        <v>89</v>
      </c>
      <c r="C186" s="35" t="s">
        <v>59</v>
      </c>
    </row>
    <row r="187" spans="1:3" x14ac:dyDescent="0.25">
      <c r="A187" s="35" t="s">
        <v>33</v>
      </c>
      <c r="B187" s="35" t="s">
        <v>89</v>
      </c>
      <c r="C187" s="35" t="s">
        <v>55</v>
      </c>
    </row>
    <row r="188" spans="1:3" x14ac:dyDescent="0.25">
      <c r="A188" s="35" t="s">
        <v>33</v>
      </c>
      <c r="B188" s="35" t="s">
        <v>89</v>
      </c>
      <c r="C188" s="35" t="s">
        <v>26</v>
      </c>
    </row>
    <row r="189" spans="1:3" x14ac:dyDescent="0.25">
      <c r="A189" s="35" t="s">
        <v>33</v>
      </c>
      <c r="B189" s="35" t="s">
        <v>89</v>
      </c>
      <c r="C189" s="35" t="s">
        <v>80</v>
      </c>
    </row>
    <row r="190" spans="1:3" x14ac:dyDescent="0.25">
      <c r="A190" s="35" t="s">
        <v>33</v>
      </c>
      <c r="B190" s="35" t="s">
        <v>89</v>
      </c>
      <c r="C190" s="35" t="s">
        <v>77</v>
      </c>
    </row>
    <row r="191" spans="1:3" x14ac:dyDescent="0.25">
      <c r="A191" s="35" t="s">
        <v>33</v>
      </c>
      <c r="B191" s="35" t="s">
        <v>89</v>
      </c>
      <c r="C191" s="35" t="s">
        <v>54</v>
      </c>
    </row>
    <row r="192" spans="1:3" x14ac:dyDescent="0.25">
      <c r="A192" s="35" t="s">
        <v>33</v>
      </c>
      <c r="B192" s="35" t="s">
        <v>89</v>
      </c>
      <c r="C192" s="35" t="s">
        <v>72</v>
      </c>
    </row>
    <row r="193" spans="1:3" x14ac:dyDescent="0.25">
      <c r="A193" s="35" t="s">
        <v>33</v>
      </c>
      <c r="B193" s="35" t="s">
        <v>89</v>
      </c>
      <c r="C193" s="35" t="s">
        <v>78</v>
      </c>
    </row>
    <row r="194" spans="1:3" x14ac:dyDescent="0.25">
      <c r="A194" s="35" t="s">
        <v>33</v>
      </c>
      <c r="B194" s="35" t="s">
        <v>89</v>
      </c>
      <c r="C194" s="35" t="s">
        <v>11</v>
      </c>
    </row>
    <row r="195" spans="1:3" s="39" customFormat="1" x14ac:dyDescent="0.25">
      <c r="A195" s="40" t="s">
        <v>33</v>
      </c>
      <c r="B195" s="40" t="s">
        <v>90</v>
      </c>
      <c r="C195" s="40" t="s">
        <v>31</v>
      </c>
    </row>
    <row r="196" spans="1:3" x14ac:dyDescent="0.25">
      <c r="A196" s="35" t="s">
        <v>22</v>
      </c>
      <c r="B196" s="35" t="s">
        <v>89</v>
      </c>
      <c r="C196" s="35" t="s">
        <v>54</v>
      </c>
    </row>
    <row r="197" spans="1:3" x14ac:dyDescent="0.25">
      <c r="A197" s="35" t="s">
        <v>22</v>
      </c>
      <c r="B197" s="35" t="s">
        <v>89</v>
      </c>
      <c r="C197" s="35" t="s">
        <v>56</v>
      </c>
    </row>
    <row r="198" spans="1:3" x14ac:dyDescent="0.25">
      <c r="A198" s="35" t="s">
        <v>22</v>
      </c>
      <c r="B198" s="35" t="s">
        <v>89</v>
      </c>
      <c r="C198" s="35" t="s">
        <v>58</v>
      </c>
    </row>
    <row r="199" spans="1:3" x14ac:dyDescent="0.25">
      <c r="A199" s="35" t="s">
        <v>22</v>
      </c>
      <c r="B199" s="35" t="s">
        <v>89</v>
      </c>
      <c r="C199" s="35" t="s">
        <v>64</v>
      </c>
    </row>
    <row r="200" spans="1:3" x14ac:dyDescent="0.25">
      <c r="A200" s="35" t="s">
        <v>22</v>
      </c>
      <c r="B200" s="35" t="s">
        <v>89</v>
      </c>
      <c r="C200" s="35" t="s">
        <v>59</v>
      </c>
    </row>
    <row r="201" spans="1:3" x14ac:dyDescent="0.25">
      <c r="A201" s="35" t="s">
        <v>22</v>
      </c>
      <c r="B201" s="35" t="s">
        <v>89</v>
      </c>
      <c r="C201" s="35" t="s">
        <v>60</v>
      </c>
    </row>
    <row r="202" spans="1:3" x14ac:dyDescent="0.25">
      <c r="A202" s="35" t="s">
        <v>22</v>
      </c>
      <c r="B202" s="35" t="s">
        <v>89</v>
      </c>
      <c r="C202" s="35" t="s">
        <v>65</v>
      </c>
    </row>
    <row r="203" spans="1:3" x14ac:dyDescent="0.25">
      <c r="A203" s="35" t="s">
        <v>22</v>
      </c>
      <c r="B203" s="35" t="s">
        <v>89</v>
      </c>
      <c r="C203" s="35" t="s">
        <v>67</v>
      </c>
    </row>
    <row r="204" spans="1:3" x14ac:dyDescent="0.25">
      <c r="A204" s="35" t="s">
        <v>22</v>
      </c>
      <c r="B204" s="35" t="s">
        <v>89</v>
      </c>
      <c r="C204" s="35" t="s">
        <v>68</v>
      </c>
    </row>
    <row r="205" spans="1:3" x14ac:dyDescent="0.25">
      <c r="A205" s="35" t="s">
        <v>22</v>
      </c>
      <c r="B205" s="35" t="s">
        <v>89</v>
      </c>
      <c r="C205" s="35" t="s">
        <v>69</v>
      </c>
    </row>
    <row r="206" spans="1:3" x14ac:dyDescent="0.25">
      <c r="A206" s="35" t="s">
        <v>22</v>
      </c>
      <c r="B206" s="35" t="s">
        <v>89</v>
      </c>
      <c r="C206" s="35" t="s">
        <v>72</v>
      </c>
    </row>
    <row r="207" spans="1:3" x14ac:dyDescent="0.25">
      <c r="A207" s="35" t="s">
        <v>22</v>
      </c>
      <c r="B207" s="35" t="s">
        <v>89</v>
      </c>
      <c r="C207" s="35" t="s">
        <v>73</v>
      </c>
    </row>
    <row r="208" spans="1:3" x14ac:dyDescent="0.25">
      <c r="A208" s="35" t="s">
        <v>22</v>
      </c>
      <c r="B208" s="35" t="s">
        <v>89</v>
      </c>
      <c r="C208" s="35" t="s">
        <v>39</v>
      </c>
    </row>
    <row r="209" spans="1:3" x14ac:dyDescent="0.25">
      <c r="A209" s="35" t="s">
        <v>22</v>
      </c>
      <c r="B209" s="35" t="s">
        <v>89</v>
      </c>
      <c r="C209" s="35" t="s">
        <v>77</v>
      </c>
    </row>
    <row r="210" spans="1:3" x14ac:dyDescent="0.25">
      <c r="A210" s="35" t="s">
        <v>22</v>
      </c>
      <c r="B210" s="35" t="s">
        <v>89</v>
      </c>
      <c r="C210" s="35" t="s">
        <v>80</v>
      </c>
    </row>
    <row r="211" spans="1:3" x14ac:dyDescent="0.25">
      <c r="A211" s="35" t="s">
        <v>22</v>
      </c>
      <c r="B211" s="35" t="s">
        <v>89</v>
      </c>
      <c r="C211" s="35" t="s">
        <v>62</v>
      </c>
    </row>
    <row r="212" spans="1:3" x14ac:dyDescent="0.25">
      <c r="A212" s="35" t="s">
        <v>22</v>
      </c>
      <c r="B212" s="35" t="s">
        <v>89</v>
      </c>
      <c r="C212" s="35" t="s">
        <v>78</v>
      </c>
    </row>
    <row r="213" spans="1:3" x14ac:dyDescent="0.25">
      <c r="A213" s="35" t="s">
        <v>22</v>
      </c>
      <c r="B213" s="35" t="s">
        <v>89</v>
      </c>
      <c r="C213" s="35" t="s">
        <v>80</v>
      </c>
    </row>
    <row r="214" spans="1:3" s="39" customFormat="1" x14ac:dyDescent="0.25">
      <c r="A214" s="40" t="s">
        <v>22</v>
      </c>
      <c r="B214" s="40" t="s">
        <v>90</v>
      </c>
      <c r="C214" s="40" t="s">
        <v>7</v>
      </c>
    </row>
  </sheetData>
  <autoFilter ref="A1:D214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&amp;LList of distributors per film&amp;RSelective scheme - Call EACEA/21/2019 - 1st ddl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Proposed for funding</vt:lpstr>
      <vt:lpstr>By Country - Table</vt:lpstr>
      <vt:lpstr>By Country - Chart</vt:lpstr>
      <vt:lpstr>Level of demand - Table</vt:lpstr>
      <vt:lpstr>Level of demand - Chart</vt:lpstr>
      <vt:lpstr>Stats on third parties &amp; SA</vt:lpstr>
      <vt:lpstr>List of territories per film</vt:lpstr>
      <vt:lpstr>'List of territories per film'!Print_Area</vt:lpstr>
      <vt:lpstr>'Stats on third parties &amp; SA'!Print_Area</vt:lpstr>
      <vt:lpstr>'List of territories per film'!Print_Titles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PALTSERI Kaupo (EAC)</cp:lastModifiedBy>
  <cp:lastPrinted>2020-06-02T08:28:10Z</cp:lastPrinted>
  <dcterms:created xsi:type="dcterms:W3CDTF">2020-05-12T17:09:45Z</dcterms:created>
  <dcterms:modified xsi:type="dcterms:W3CDTF">2020-06-03T09:05:12Z</dcterms:modified>
</cp:coreProperties>
</file>